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User\Desktop\БОЖКОВА\МТД\"/>
    </mc:Choice>
  </mc:AlternateContent>
  <xr:revisionPtr revIDLastSave="0" documentId="13_ncr:1_{6C7C58F4-174B-4240-B9DA-EC3822C75BDC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Sectors" sheetId="2" state="hidden" r:id="rId1"/>
    <sheet name="Курс" sheetId="3" state="hidden" r:id="rId2"/>
    <sheet name="МТД" sheetId="4" r:id="rId3"/>
  </sheets>
  <definedNames>
    <definedName name="_xlnm._FilterDatabase" localSheetId="2" hidden="1">МТД!$G$1:$G$32</definedName>
    <definedName name="Sectors">Sectors!$B$2:$B$19</definedName>
    <definedName name="Викон">Sectors!$J$2:$K$32</definedName>
    <definedName name="Донор">Sectors!$A$22:$A$66</definedName>
    <definedName name="ЄКО">Sectors!$B$20:$B$22</definedName>
    <definedName name="Курс">Курс!$A$2:$E$13</definedName>
    <definedName name="_xlnm.Print_Area" localSheetId="2">МТД!$B$1:$K$44</definedName>
  </definedNames>
  <calcPr calcId="191029"/>
  <customWorkbookViews>
    <customWorkbookView name="Фильтр 6" guid="{052FFD4F-A331-433F-959A-25F9E8B09395}" maximized="1" windowWidth="0" windowHeight="0" activeSheetId="0"/>
    <customWorkbookView name="Фильтр 5" guid="{52931EC5-FB60-459E-82C9-2AA5BAA0F5D6}" maximized="1" windowWidth="0" windowHeight="0" activeSheetId="0"/>
    <customWorkbookView name="Фильтр 4" guid="{E417241F-43D2-46C6-B1A0-3726010847F0}" maximized="1" windowWidth="0" windowHeight="0" activeSheetId="0"/>
    <customWorkbookView name="Фильтр 3" guid="{726E8B9A-AD05-48E2-A9DD-512DDD32E7E5}" maximized="1" windowWidth="0" windowHeight="0" activeSheetId="0"/>
    <customWorkbookView name="Фильтр 1" guid="{DF2AE619-DFC4-4EEA-A88E-FFCED6B437C8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" l="1"/>
  <c r="D13" i="3"/>
  <c r="C13" i="3"/>
  <c r="B13" i="3"/>
  <c r="E12" i="3"/>
  <c r="D12" i="3"/>
  <c r="C12" i="3"/>
  <c r="B12" i="3"/>
  <c r="E11" i="3"/>
  <c r="D11" i="3"/>
  <c r="C11" i="3"/>
  <c r="B11" i="3"/>
  <c r="E10" i="3"/>
  <c r="D10" i="3"/>
  <c r="C10" i="3"/>
  <c r="B10" i="3"/>
  <c r="E8" i="3"/>
  <c r="D8" i="3"/>
  <c r="C8" i="3"/>
  <c r="B8" i="3"/>
  <c r="E7" i="3"/>
  <c r="D7" i="3"/>
  <c r="C7" i="3"/>
  <c r="B7" i="3"/>
  <c r="E6" i="3"/>
  <c r="D6" i="3"/>
  <c r="C6" i="3"/>
  <c r="B6" i="3"/>
  <c r="E5" i="3"/>
  <c r="D5" i="3"/>
  <c r="C5" i="3"/>
  <c r="B5" i="3"/>
  <c r="E4" i="3"/>
  <c r="D4" i="3"/>
  <c r="B4" i="3"/>
  <c r="E3" i="3"/>
  <c r="D3" i="3"/>
  <c r="C3" i="3"/>
  <c r="B3" i="3"/>
  <c r="E2" i="3"/>
  <c r="D2" i="3"/>
  <c r="C2" i="3"/>
  <c r="B2" i="3"/>
</calcChain>
</file>

<file path=xl/sharedStrings.xml><?xml version="1.0" encoding="utf-8"?>
<sst xmlns="http://schemas.openxmlformats.org/spreadsheetml/2006/main" count="488" uniqueCount="372">
  <si>
    <t>Бюджет проекту</t>
  </si>
  <si>
    <t>Валюта</t>
  </si>
  <si>
    <t>Початок</t>
  </si>
  <si>
    <t>Кінець</t>
  </si>
  <si>
    <t>К</t>
  </si>
  <si>
    <t>Партнер з розвитку</t>
  </si>
  <si>
    <t>Реципієнт</t>
  </si>
  <si>
    <t>Бенефіціар</t>
  </si>
  <si>
    <t>Виконавець</t>
  </si>
  <si>
    <t>дол. США</t>
  </si>
  <si>
    <t xml:space="preserve">США </t>
  </si>
  <si>
    <t>Промисловість та МСП</t>
  </si>
  <si>
    <t>Економічний розвиток, торгівля та МСП</t>
  </si>
  <si>
    <t>Восковнюк</t>
  </si>
  <si>
    <t>Освіта і наука</t>
  </si>
  <si>
    <t>Панфілова</t>
  </si>
  <si>
    <t>Ядерна безпека</t>
  </si>
  <si>
    <t>Енергетика та ядерна безпека</t>
  </si>
  <si>
    <t>Національна безпека та оборона</t>
  </si>
  <si>
    <t>Карпова</t>
  </si>
  <si>
    <t>Енергетика та енергоефективність</t>
  </si>
  <si>
    <t>Урядування та громадянське суспільство</t>
  </si>
  <si>
    <t>Права людини, гендерна політика, захист нацменшин</t>
  </si>
  <si>
    <t>Любченко</t>
  </si>
  <si>
    <t>євро</t>
  </si>
  <si>
    <t>Німеччина</t>
  </si>
  <si>
    <t xml:space="preserve">Державне управління </t>
  </si>
  <si>
    <t>Пікуща</t>
  </si>
  <si>
    <t>О</t>
  </si>
  <si>
    <t>ЧФ "Укриття"</t>
  </si>
  <si>
    <t>Войнова</t>
  </si>
  <si>
    <t>Покращення збереженості джерел іонізуючого випромінювання, які використовуються в Україні</t>
  </si>
  <si>
    <t>Держатомрегулювання</t>
  </si>
  <si>
    <t>Тихоокеанський північно-західний підрозділ Меморіального інституту Баттелл/Тихоокеанська північно-західна національна лабораторія (PNNL)</t>
  </si>
  <si>
    <t>Громадянське суспільство</t>
  </si>
  <si>
    <t>Семесько</t>
  </si>
  <si>
    <t>ЄБРР</t>
  </si>
  <si>
    <t>швейцарських франків</t>
  </si>
  <si>
    <t>Швейцарія</t>
  </si>
  <si>
    <t>Міністерство розвитку громад та територій України</t>
  </si>
  <si>
    <t>Регіональний розвиток</t>
  </si>
  <si>
    <t>Панасюк</t>
  </si>
  <si>
    <t>Є</t>
  </si>
  <si>
    <t>ЄС</t>
  </si>
  <si>
    <t>Дмитренко</t>
  </si>
  <si>
    <t>Харланов</t>
  </si>
  <si>
    <t>Old</t>
  </si>
  <si>
    <t>Навколишнє середовище</t>
  </si>
  <si>
    <t>Мельникова</t>
  </si>
  <si>
    <t>Рада Європи</t>
  </si>
  <si>
    <t>Комунікації та ІКТ</t>
  </si>
  <si>
    <t>Теплюк</t>
  </si>
  <si>
    <t>Транспорт та інфраструктура</t>
  </si>
  <si>
    <t>Дорошенко</t>
  </si>
  <si>
    <t>Банківський та фінансовий</t>
  </si>
  <si>
    <t>шв. крон</t>
  </si>
  <si>
    <t>МБРР</t>
  </si>
  <si>
    <t>Аграрний</t>
  </si>
  <si>
    <t xml:space="preserve">Економічний розвиток і торгівля </t>
  </si>
  <si>
    <t>Соціальна інфраструктура і та послуги</t>
  </si>
  <si>
    <t>США</t>
  </si>
  <si>
    <t>данських крон</t>
  </si>
  <si>
    <t>Данія</t>
  </si>
  <si>
    <t>кан. дол.</t>
  </si>
  <si>
    <t>Канада</t>
  </si>
  <si>
    <t>Корженко</t>
  </si>
  <si>
    <t>Охорона здоров'я</t>
  </si>
  <si>
    <t>Корж</t>
  </si>
  <si>
    <t>Березюк</t>
  </si>
  <si>
    <t>ПРООН</t>
  </si>
  <si>
    <t>ООН</t>
  </si>
  <si>
    <t xml:space="preserve">Регіональний розвиток та децентралізація </t>
  </si>
  <si>
    <t>Мартиненко</t>
  </si>
  <si>
    <t>Міністерство енергетики України</t>
  </si>
  <si>
    <t>ЮНІСЕФ</t>
  </si>
  <si>
    <t>японських ієн</t>
  </si>
  <si>
    <t>Японія</t>
  </si>
  <si>
    <t>Гузько</t>
  </si>
  <si>
    <t>Швеція</t>
  </si>
  <si>
    <t>Німецьке товариство міжнародного співробітництва (GIZ) ГмбХ</t>
  </si>
  <si>
    <t>Соціальний захист, підтримка ветеранів</t>
  </si>
  <si>
    <t>ОБСЄ</t>
  </si>
  <si>
    <t>Аграрний сектор</t>
  </si>
  <si>
    <t>Кусок</t>
  </si>
  <si>
    <t>фунтів стерлінгів</t>
  </si>
  <si>
    <t>Великобританія</t>
  </si>
  <si>
    <t>Банківський та фінансовий сектор</t>
  </si>
  <si>
    <t>НЕФКО</t>
  </si>
  <si>
    <t>Туреччина</t>
  </si>
  <si>
    <t>Верховенство права, боротьба з корупцією, судова влада</t>
  </si>
  <si>
    <t>Міністерство охорони здоров’я України</t>
  </si>
  <si>
    <t>Відновлення Донбасу та ВПО</t>
  </si>
  <si>
    <t>Нідерланди</t>
  </si>
  <si>
    <t>Пастух</t>
  </si>
  <si>
    <t>Снопков</t>
  </si>
  <si>
    <t xml:space="preserve">Німецьке товариство міжнародного співробітництва (GIZ) ГмбХ </t>
  </si>
  <si>
    <t>Норвегія</t>
  </si>
  <si>
    <t>Енергоефективність</t>
  </si>
  <si>
    <t>Відновлення України</t>
  </si>
  <si>
    <t>НАТО</t>
  </si>
  <si>
    <t>Виконавчий орган Київської міської ради (Київська міська державна адміністрація)</t>
  </si>
  <si>
    <t>ЮНІДО</t>
  </si>
  <si>
    <t>грн.</t>
  </si>
  <si>
    <t>ЄІБ</t>
  </si>
  <si>
    <t>Бєлоколос</t>
  </si>
  <si>
    <t>норвезьких крон</t>
  </si>
  <si>
    <t>польських злотих</t>
  </si>
  <si>
    <t>Польща</t>
  </si>
  <si>
    <t>Державна установа «Центр громадського здоров’я Міністерства охорони здоров’я України»</t>
  </si>
  <si>
    <t>Допомога ВПО</t>
  </si>
  <si>
    <t>Олійник</t>
  </si>
  <si>
    <t>Вакулич</t>
  </si>
  <si>
    <t>Tetra Tech ES, Inс.</t>
  </si>
  <si>
    <t>Титарчук</t>
  </si>
  <si>
    <t>Міністерство розвитку громад, територій та інфраструктури України</t>
  </si>
  <si>
    <t>Мардус</t>
  </si>
  <si>
    <t>Карпінська</t>
  </si>
  <si>
    <t xml:space="preserve">Програма розвитку Організації Об’єднаних Націй (ПРООН) </t>
  </si>
  <si>
    <t>Меженко</t>
  </si>
  <si>
    <t>Цибанюк</t>
  </si>
  <si>
    <t>ФРН</t>
  </si>
  <si>
    <t>Мініcтерство освіти і науки України</t>
  </si>
  <si>
    <t>Північна екологічна фінансова корпорація (НЕФКО) в якості розпорядника Фонду “Норвезько-Українська ініціатива енергоефективності” та як Виконавча Агенція Фонду Е5Р; Комунальне підприємство “Група впровадження проекту з енергозбереження в адміністративних і громадських будівлях м. Києва” виконавчого органу Київської міської ради (Київської міської державної адміністрації) (ЄДРПОУ 25772436)</t>
  </si>
  <si>
    <t>Німечинна/ЄС</t>
  </si>
  <si>
    <t>Німеччина, Швейцарія</t>
  </si>
  <si>
    <t xml:space="preserve">Міністерство розвитку громад та територій України </t>
  </si>
  <si>
    <t xml:space="preserve">Цифрова трансфрмація </t>
  </si>
  <si>
    <t>Франція</t>
  </si>
  <si>
    <t>Цифрова трансформація</t>
  </si>
  <si>
    <t>Німечинна/ЄС/Норвегія</t>
  </si>
  <si>
    <t>Культура, туризм, молодь та спорт</t>
  </si>
  <si>
    <t xml:space="preserve">Міністерство розвитку громад, територій та інфраструктури України
</t>
  </si>
  <si>
    <t>DAI Global LLC, Група з питань політики та менеджменту/Policy and Management Consulting Group (PMCG), Всеукраїнська громадська організація «Інститут бюджету та соціально-економічних досліджень»</t>
  </si>
  <si>
    <t>МАГАТЕ</t>
  </si>
  <si>
    <t xml:space="preserve">JSI Research &amp; Training Institute, Inc.(Інститут досліджень та навчання); UCP Wheels for Humanity (Об’єднані церебральним паралічем «Колеса для людства»); 
ГО «Українська асоціація фізичної терапії» 
ГС Всеукраїнське громадське об’єднання «Національна асамблея людей з інвалідністю України» ; Державне некомерційне підприємство «Український науково-клінічний центр протезування та реабілітації»  ГО «Всеукраїнське об’єднання осіб з інвалідністю «Група активної реабілітації»
</t>
  </si>
  <si>
    <t xml:space="preserve">Київський університет імені Бориса Грінченка </t>
  </si>
  <si>
    <t>Управління ООН з координації гуманітрних справ (УКГС)</t>
  </si>
  <si>
    <t>Київський університет імені Бориса Грінченка (код згідно з ЄДРПОУ  02136554)</t>
  </si>
  <si>
    <t>Проект екстреного відновлення та реконструкції</t>
  </si>
  <si>
    <t xml:space="preserve">Міністерство розвитку громад, територій та інфраструктури України; 
Міністерство енергетики України
</t>
  </si>
  <si>
    <t xml:space="preserve"> Фонд Організації Об’єднаних Націй у галузі народонаселення </t>
  </si>
  <si>
    <t>Офіс ЮНОПС в Україні</t>
  </si>
  <si>
    <t>Japan International Cooperation System (JICS)/ Японська система міжнародного співробітництва; Crown Agents Japan Limited/ Краун Ейджентс Джепен Лімітед</t>
  </si>
  <si>
    <t>ГЕФ</t>
  </si>
  <si>
    <t>Німечинна/ЄС/Естонія</t>
  </si>
  <si>
    <t>Програма зеленого відновлення енергетики в Україні</t>
  </si>
  <si>
    <t>Норвегія/Швеція/Корея/ПРООН</t>
  </si>
  <si>
    <t>Корея</t>
  </si>
  <si>
    <t>Італія</t>
  </si>
  <si>
    <t>Європейський досвід цифрового управління для України: інструменти та наслідки</t>
  </si>
  <si>
    <t>Київський університет імені Бориса Грінченка (код згідно з ЄДРПОУ 02136554)</t>
  </si>
  <si>
    <t>Латвія</t>
  </si>
  <si>
    <t>Люксембург</t>
  </si>
  <si>
    <t>Естонія</t>
  </si>
  <si>
    <t>Банк розвитку Ради Європи</t>
  </si>
  <si>
    <t>ФАО</t>
  </si>
  <si>
    <t>Україна: GrCF2 W2 – Централізоване теплопостачання Києва – Підтримка впровадження проекту</t>
  </si>
  <si>
    <t>Комунальне підприємство “КИЇВТЕПЛОЕНЕРГО” (код ЄДРПОУ 40538421)</t>
  </si>
  <si>
    <t>Київська міська військова адміністрація</t>
  </si>
  <si>
    <t xml:space="preserve">Реформування сектору централізованого теплопостачання в Україні/ReWarm </t>
  </si>
  <si>
    <t>Бельгійська ініціатива підтримки відновлення України («BE-Relieve Ukraine»)</t>
  </si>
  <si>
    <t>Бельгія</t>
  </si>
  <si>
    <t xml:space="preserve">Міністерство розвитку громад та територій України; Міністерство охорони здоров’я України; Міністерство освіти і науки України; Київська обласна військова адміністрація; Київська міська військова адміністрація; Чернігівська обласна військова адміністрація; Виконавчий комітет Чернігівської міської ради </t>
  </si>
  <si>
    <t xml:space="preserve">Бельгійське агентство з розвитку «Енабель»; Представництво Бельгійського агентства з розвитку «Енабель» в Україні </t>
  </si>
  <si>
    <t>New</t>
  </si>
  <si>
    <t>NEW 2024</t>
  </si>
  <si>
    <t>Реформи</t>
  </si>
  <si>
    <t>TorgPred</t>
  </si>
  <si>
    <t>Відп МЕ</t>
  </si>
  <si>
    <t>Сільськогосподарський сектор, харчова та переробна галузь</t>
  </si>
  <si>
    <t>Оновлення влади та антикорупційна реформа</t>
  </si>
  <si>
    <t>Вільна торгівля з ЄС</t>
  </si>
  <si>
    <t>Державне управління, адміністративна реформа та управління державними фінансами</t>
  </si>
  <si>
    <t>Судова реформа</t>
  </si>
  <si>
    <t>Експортна стратегія України</t>
  </si>
  <si>
    <t>Децентралізація</t>
  </si>
  <si>
    <t>Вільна торгівля/Преференційні режими</t>
  </si>
  <si>
    <t>Метрологія та стандартизація</t>
  </si>
  <si>
    <t>Реформа державного управління</t>
  </si>
  <si>
    <t>Активізація в СОТ/усунення бар'єрів</t>
  </si>
  <si>
    <t>Енергетика/енергозбереження, нафтогазовий сектор</t>
  </si>
  <si>
    <t>Дерегуляція та розвиток підприємництва</t>
  </si>
  <si>
    <t>Система підтримки експортерів</t>
  </si>
  <si>
    <t>Реформа правоохоронної системи</t>
  </si>
  <si>
    <t>Просування українського експорту</t>
  </si>
  <si>
    <t>Реформа системи національної безпеки та оборони</t>
  </si>
  <si>
    <t>Освітня діяльність для експортерів</t>
  </si>
  <si>
    <t>Захист держави та громадян, безпека кордонів</t>
  </si>
  <si>
    <t>Реформа системи охорони здоров'я</t>
  </si>
  <si>
    <t>Освіта, наука, культура та туризм</t>
  </si>
  <si>
    <t>Податкова і митна реформа</t>
  </si>
  <si>
    <t>Охорона здоров’я та соціальний захист населення</t>
  </si>
  <si>
    <t>Програма енергонезалежності та реформа енергетики</t>
  </si>
  <si>
    <t>Удосконалення регуляторної політики, поліпшення інвестиційного клімату, розвиток підприємництва та конкуренції на внутрішньому ринку</t>
  </si>
  <si>
    <t>Реформа сільського господарства</t>
  </si>
  <si>
    <t>Розвиток муніципального управління, житлово-комунального господарства та місцевого самоврядування
Розвиток громадянського суспільства, місцевого самоврядування</t>
  </si>
  <si>
    <t>Реформа освіти</t>
  </si>
  <si>
    <t>Модернізація муніципальної інфраструктури та транспорту</t>
  </si>
  <si>
    <t>Реформа управління державною власністю</t>
  </si>
  <si>
    <t>Розвиток інфраструктури</t>
  </si>
  <si>
    <t>Реформа фінансового сектору</t>
  </si>
  <si>
    <t>Боротьба з торгівлею людьми, міграція, гендерні питання
Демократія, верховенство права, боротьба з корупцією та підтримка ЗМІ</t>
  </si>
  <si>
    <t>Реформа виборчого законодавства</t>
  </si>
  <si>
    <t>Реформа державних закупівель</t>
  </si>
  <si>
    <t>Імплементація угоди про асоціацію</t>
  </si>
  <si>
    <t>Розвиток торгівлі і інвестиції</t>
  </si>
  <si>
    <t>Німечинна/Швейцарія</t>
  </si>
  <si>
    <t>Австралійський долар (AUD)</t>
  </si>
  <si>
    <t>Азербайджанський манат (AZN)</t>
  </si>
  <si>
    <t xml:space="preserve">Номер </t>
  </si>
  <si>
    <t>Бiлоруський рубль (BYR)</t>
  </si>
  <si>
    <t>Данська крона (DKK)</t>
  </si>
  <si>
    <t>Долар США (USD)</t>
  </si>
  <si>
    <t>Євро (EUR)</t>
  </si>
  <si>
    <t>Єна (JPY)</t>
  </si>
  <si>
    <t>Без фінансування</t>
  </si>
  <si>
    <t>Злотий (PLN)</t>
  </si>
  <si>
    <t>Ісландська крона (ISK)</t>
  </si>
  <si>
    <t>Канадський долар (CAD)</t>
  </si>
  <si>
    <t>Молдовський лей (MDL)</t>
  </si>
  <si>
    <t>Норвезька крона (NOK)</t>
  </si>
  <si>
    <t>Російський рубль (RUB)</t>
  </si>
  <si>
    <t>Сінгапурський долар (SGD)</t>
  </si>
  <si>
    <t>Спецiальнi права запозичення (XDR)</t>
  </si>
  <si>
    <t>Теньге (KZT)</t>
  </si>
  <si>
    <t>Турецька ліра (TRY)</t>
  </si>
  <si>
    <t>Туркменський новий манат (TMT)</t>
  </si>
  <si>
    <t>Узбецький сум (UZS)</t>
  </si>
  <si>
    <t>Форинт (HUF)</t>
  </si>
  <si>
    <t>Фунт стерлінгів (GBP)</t>
  </si>
  <si>
    <t>Чеська крона (CZK)</t>
  </si>
  <si>
    <t>Шведська крона (SEK)</t>
  </si>
  <si>
    <t>Швейцарський франк (CHF)</t>
  </si>
  <si>
    <t>Юань Женьмiньбi (CNY)</t>
  </si>
  <si>
    <t>1942-13</t>
  </si>
  <si>
    <t>3944-40</t>
  </si>
  <si>
    <t>4313-05</t>
  </si>
  <si>
    <t>4743-31</t>
  </si>
  <si>
    <t>4878-04</t>
  </si>
  <si>
    <t>5065</t>
  </si>
  <si>
    <t>5131</t>
  </si>
  <si>
    <t>5132</t>
  </si>
  <si>
    <t>5541</t>
  </si>
  <si>
    <t>5901</t>
  </si>
  <si>
    <t>5934</t>
  </si>
  <si>
    <t>4604-01</t>
  </si>
  <si>
    <t xml:space="preserve">Комунальне некомерційне підприємство «Київський міський клінічний онкологічний центр» виконавчого органу Київської міської ради (Київської міської державної адміністрації), м. Київ
</t>
  </si>
  <si>
    <t>Комунальне некомерційне підприємство «Київський фтизіопульмонологічний центр» виконавчого органу Київської міської ради (Київської міської державної адміністрації), м. Київ</t>
  </si>
  <si>
    <t>Київська міська рада</t>
  </si>
  <si>
    <t xml:space="preserve">КП «Київтеплоенерго», м. Київ </t>
  </si>
  <si>
    <t>Приватне акціонерне товариство «Акціонерна компанія «Київводоканал», м. Київ</t>
  </si>
  <si>
    <t>Реєстраційний номер</t>
  </si>
  <si>
    <t>4412-05</t>
  </si>
  <si>
    <t xml:space="preserve">Міністерство розвитку громад, територій та інфраструктури України </t>
  </si>
  <si>
    <t>Інтегрований розвиток міст в Україні ІІ (ЗАВЕРШЕНО)</t>
  </si>
  <si>
    <t>Міністерство інфраструктури України</t>
  </si>
  <si>
    <t xml:space="preserve">Консорціум у складі IMC Worldwide Ltd та Kocks Consult GmbH, який очолює та представляє компанія IMC Worldwide Ltd </t>
  </si>
  <si>
    <t>Технічна допомога для підтримки впровадження Проекту «Підвищення безпеки автомобільних доріг України» (ЗАВЕРШЕНО)</t>
  </si>
  <si>
    <t>5636-04</t>
  </si>
  <si>
    <t>Міністерство розвитку громад, територій та інфраструктури України; Міністерство внутрішніх справ
України; Міністерство економіки України; Міністерство енергетики України; Київська міська
військова адміністрація</t>
  </si>
  <si>
    <t>5216-04</t>
  </si>
  <si>
    <t xml:space="preserve">Міністерство розвитку громад, територій та інфраструктури України, Міністерство внутрішніх справ України, Міністерство юстиції України; Київська міська державна адміністрація </t>
  </si>
  <si>
    <t>Програма розвитку Організації Об'єднаних Націй (ПРООН)</t>
  </si>
  <si>
    <t>КП «Київтеплоенерго», м. Київ</t>
  </si>
  <si>
    <t>Сприяння безпеці людей в Україні через реагування на багатовимірну кризу,
спричинену війною (ЗАВЕРШЕНО)</t>
  </si>
  <si>
    <t>Міністерство цифрової трансформації України, Апарат Ради національної безпеки і оборони України</t>
  </si>
  <si>
    <t>DAI Global, LLC</t>
  </si>
  <si>
    <t>5488-02</t>
  </si>
  <si>
    <t>REACH 95: Доступність якісних послуг з ВІЛ в закладах охорони здоров’я України</t>
  </si>
  <si>
    <t>Міністерство охорони здоров'я України</t>
  </si>
  <si>
    <t>Програма оптимальних технологій в охороні здоров’я (PATH)</t>
  </si>
  <si>
    <t xml:space="preserve">Комунальне некомерційне підприємство «Київська міська клінічна лікарня № 5» виконавчого органу Київської міської ради (Київської міської державної адміністрації), м. Київ
</t>
  </si>
  <si>
    <t>Проект енергетичної безпеки (ЗАВЕРШЕНО)</t>
  </si>
  <si>
    <t>Покращення реабілітаційних послуг в системах охорони здоров’я (ЗАВЕРШЕНО)</t>
  </si>
  <si>
    <t>Комунальне підприємство «Група впровадження проекту з енергозбереження в адміністративних і громадських будівлях м. Києва»</t>
  </si>
  <si>
    <t>ГО «Розвиток громадянських компетентностей в Україні»; Цюріхський педагогічний університет</t>
  </si>
  <si>
    <t>Міністерство освіти і науки України; Міністерство розвитку громад та територій України; Національне агентство України з питань державної служби та ін.</t>
  </si>
  <si>
    <t>6058-01</t>
  </si>
  <si>
    <t>Забезпечення портативними рентгенівськими апаратами</t>
  </si>
  <si>
    <t>APELEM SASU</t>
  </si>
  <si>
    <t>6135</t>
  </si>
  <si>
    <t>Sonoscanner Sarl</t>
  </si>
  <si>
    <t>Забезпечення обладнанням для механізованої серцево-легеневої реанімації та моніторів-дефібриляторів</t>
  </si>
  <si>
    <t xml:space="preserve">Schiller Medical SAS </t>
  </si>
  <si>
    <t xml:space="preserve">Комунальне підприємство виконавчого органу Київради (Київської міської державної адміністрації) «КИЇВТЕПЛОЕНЕРГО», м. Київ (код ЄДРПОУ 40538421)
</t>
  </si>
  <si>
    <t>6172</t>
  </si>
  <si>
    <t>Розвиток можливостей реабілітації після ампутації</t>
  </si>
  <si>
    <t xml:space="preserve">Dessintey SAS </t>
  </si>
  <si>
    <t>6129</t>
  </si>
  <si>
    <t>Інтерактивна футбольна програма для фізичного розвитку внутрішньо переміщених дітей</t>
  </si>
  <si>
    <t>Міністерство молоді та спорту України</t>
  </si>
  <si>
    <t>Благодійне товариство “ШАХТАР СОШІАЛ”, м. Київ (код згідно з ЄДРПОУ  42067623)</t>
  </si>
  <si>
    <t xml:space="preserve">Київський столичний університет імені Бориса Грінченка  (код згідно з ЄДРПОУ 45307965) </t>
  </si>
  <si>
    <t>Миротворча освіта заради консолідованої та людиноцентричної Європи (ЗАВЕРШЕНО)</t>
  </si>
  <si>
    <t>Університетська автономія у розвитку демократичних цінностей у вищій освіті: досвід країн ЄС для України (ЗАВЕРШЕНО)</t>
  </si>
  <si>
    <t>Цифрова трансформація в освіті: найкращі дослідження ЄС (ЗАВЕРШЕНО)</t>
  </si>
  <si>
    <t>Назва проєкту</t>
  </si>
  <si>
    <t>ПЕРЕЛІК ПРОЄКТІВ МІЖНАРОДНОЇ ТЕХНІЧНОЇ ДОПОМОГИ, 
зареєстрованих в Секретаріаті Кабінету Міністрів України,
бенефіціаром / реципієнтом яких є Київська міська рада, Київська міська військова адміністрація, виконавчий орган Київської міської ради (Київська міська державна адміністрація), 
підпорядковані їй комунальні підприємства, установи та організації</t>
  </si>
  <si>
    <t>Посилення стійкості міст у сфері життєзабезпечення міських територіальних громад в Україні</t>
  </si>
  <si>
    <t>Трансформаційне відновлення задля безпеки людей в Україні (ЗАВЕРШЕНО)</t>
  </si>
  <si>
    <t>4314-07</t>
  </si>
  <si>
    <t xml:space="preserve">Посилення постраждалих від війни громад України через місцеві ініціативи (ЕMPOWER) </t>
  </si>
  <si>
    <t>Міністерство розвитку громад та територій України, Київська міська військова  адміністрація</t>
  </si>
  <si>
    <t>Капітальний ремонт індивідуальних теплових пунктів та систем опалення в громадських будівлях м. Києва (ЗАВЕРШЕНО)</t>
  </si>
  <si>
    <t>Підтримка зусиль у протидії туберкульозу в Україні</t>
  </si>
  <si>
    <t>4338-08</t>
  </si>
  <si>
    <t>Швейцарсько-український проект DECIDE – «Децентралізація для розвитку демократичної освіти» (ЗАВЕРШЕНО)</t>
  </si>
  <si>
    <t>4644-05</t>
  </si>
  <si>
    <t>Кібербезпека критично важливої інфраструктури України  (ЗАВЕРШЕНО)</t>
  </si>
  <si>
    <t>Посилення лікування ВІЛ-інфекції, спроможності лабораторної мережі, замісної підтримуючої терапії та програмного моніторингу в Україні в рамках Надзвичайної ініціативи Президента США з надання допомоги у боротьбі з ВІЛ/СНІД (PEPFAR) (ЗАВЕРШЕНО)</t>
  </si>
  <si>
    <t>5142-15</t>
  </si>
  <si>
    <t>5309-08</t>
  </si>
  <si>
    <t xml:space="preserve">Забезпечення енергопостачання, підвищення стійкості та сполучення (SPARC) </t>
  </si>
  <si>
    <t>5620-09</t>
  </si>
  <si>
    <t>5991-02</t>
  </si>
  <si>
    <t>6393</t>
  </si>
  <si>
    <t>Практика належного врядування: Європейський досвід для України</t>
  </si>
  <si>
    <t>Міністерство освіти і науки України</t>
  </si>
  <si>
    <t xml:space="preserve">Український державний університет імені Михайла Драгоманова, м. Київ (код згідно з ЄДРПОУ 44807628) </t>
  </si>
  <si>
    <t>Київський столичний університет імені Бориса Грінченка (код згідно з ЄДРПОУ 45307965)</t>
  </si>
  <si>
    <t>Програма оптимальних технологій в охороні здоров`я (Program for Appropriate Technology in Health(PATH))</t>
  </si>
  <si>
    <t xml:space="preserve">Програма розвитку Організації Об’єднаних Націй (ПРООН)
</t>
  </si>
  <si>
    <t>4314-10</t>
  </si>
  <si>
    <t>4951-13</t>
  </si>
  <si>
    <t>Забезпечення системами ультразвукової діагностики (ЗАВЕРШЕНО)</t>
  </si>
  <si>
    <t>4464-38</t>
  </si>
  <si>
    <t>4469-09</t>
  </si>
  <si>
    <t>Просування енергоефективності та імплементації Директиви ЄС про енергоефективність в Україні (ЗАВЕРШЕНО)</t>
  </si>
  <si>
    <t>Підвищення ефективності роботи та підзвітності органів місцевого самоврядування (ГОВЕРЛА) (ЗАВЕРШЕНО)</t>
  </si>
  <si>
    <t xml:space="preserve">Міністерство енергетики України, Київська міська військова адміністрація, Одеська обласна державна адміністрація </t>
  </si>
  <si>
    <t>5544-09</t>
  </si>
  <si>
    <t>6479</t>
  </si>
  <si>
    <t>Розвиток реабілітаційної екосистеми в Київській та Чернігівській областях</t>
  </si>
  <si>
    <t xml:space="preserve">Міністерство охорони здоров'я України, Київська обласна військова адміністрація, Чернігівська обласна військова адміністрація, Київська міська державна адміністрація </t>
  </si>
  <si>
    <t xml:space="preserve">Благодійна організація «Благодійний фонд «Пацієнти України» </t>
  </si>
  <si>
    <t>6353</t>
  </si>
  <si>
    <t>Технічна допомога для підтримки реалізації проєкту “Професійна освіта та навчання Україні – Фаза 2. Детальне проектування та Фаза 3. Реалізація проекту</t>
  </si>
  <si>
    <t xml:space="preserve">Консорціум у складі Delta managing &amp; Consulting Engineers GmbH (Австрія), DELTA Pods Architects ZT GmbH (Австрія), ТОВ “ДЕЛЬТА Проектконсалт Україна” (Україна) (код ЄДРПОУ 34693476), РЕМ Consult GmbH (Німеччина),  HENN GmbH (Німеччина), VIVITImmo GmbH (Австрія) на чолі з Delta managing &amp; Consulting Engineers GmbH </t>
  </si>
  <si>
    <t>Комунальний заклад професійної (професійно – технічної) освіти “Київський професійний коледж артдизайну” (код ЄДРПОУ 02544336)</t>
  </si>
  <si>
    <t>Підтримка інклюзивного відновлення для забезпечення стійкості та безпеки людей в Україні</t>
  </si>
  <si>
    <t>Міністерство розвитку громад та територій України, Міністерство внутрішніх справ України, Міністерство економіки, довкілля та сільського господарства України, Міністерство енергетики України, Міністерство освіти і науки України; Секретаріат Уповноваженого Верховної Ради України з прав людини; Офіс Генерального прокурора, Міністерство охорони здоров’я України</t>
  </si>
  <si>
    <t>Програма розвитку Організації Об’єднаних Націй (ПРООН)</t>
  </si>
  <si>
    <t>6186-02</t>
  </si>
  <si>
    <t>AI4BioSTEM / Штучний інтелект у STEM- освіті для подолання проблем
Біорізноманіття</t>
  </si>
  <si>
    <t>IN2 Цифрові Інновації GmbH (IN2 Digital Innovations GmbH) (Німеччина)</t>
  </si>
  <si>
    <t>Комунальний заклад позашкільної освіти «Київська Мала академія наук учнівської молоді», м. Київ (код згідно з
ЄДРПОУ 37318438)</t>
  </si>
  <si>
    <t>Не (мено) ПАУЗА</t>
  </si>
  <si>
    <t>Спортивний навчальний заклад PESG (Sportsko Uciliste PESG) (Хорватія)</t>
  </si>
  <si>
    <t>Мікрокваліфікація з адитивного виробництва для персоналізованої реабілітації та відновлення після воєнних травм</t>
  </si>
  <si>
    <t>Київський столичний університет імені Бориса Грінченка (код згідно з  ЄДРПОУ 45307965)</t>
  </si>
  <si>
    <t xml:space="preserve">Південно-Східний технологічний університет (South East Technological University) (Ірландія ) </t>
  </si>
  <si>
    <t>Станом на 01.07.2026</t>
  </si>
  <si>
    <t>5234-12</t>
  </si>
  <si>
    <t xml:space="preserve">Програма екстреного відновлення 
Субпроект № 1 «Покращення обладнання для гуманітарного розмінування»;
Субпроект № 2 «Невідкладне покращення транспортного обслуговування»;
Субпроект № 3 «Невідкладне покращення енергетичного обслуговування»; 
Субпроект № 4 «Невідкладне покращення управління відходами руйнувань»;
Субпроект № 5 «Невідкладне покращення водопостачання»;
Субпроект № 6 «Невідкладне покращення водовідведення»; 
Субпроект № 7 «Невідкладне покращення медичного обладнання»;
Субпроект № 8 «Невідкладне покращення обладнання для надання освітніх послуг»;
Субпроект № 9 «Невідкладна підтримка аграрного сектору» 
</t>
  </si>
  <si>
    <t>Спеціалізоване комунальне підприємство «Київтелесервіс», м. Київ</t>
  </si>
  <si>
    <t>Інститут післядипломної освіти Київського столичного університету імені Бориса Грінченка, м. Київ</t>
  </si>
  <si>
    <t xml:space="preserve">Комунальне підприємство виконавчого органу Київради (Київської міської державної адміністрації) «КИЇВТЕПЛОЕНЕРГО»;
Приватне акціонерне товариство «Акціонерна компанія «Київводоканал», м. Київ;
Комунальне некомерційне підприємство «Київська міська клінічна лікарня швидкої медичної допомоги»;
Комунальне некомерційне підприємство «Київська міська клінічна лікарня № 6» </t>
  </si>
  <si>
    <t>Комунальне підприємство виконавчого органу Київради (Київської міської державної адміністрації) «КИЇВТЕПЛОЕНЕРГО»;
Комунальне некомерційне підприємство «Київський міський клінічний онкологічний центр» виконавчого органу Київської міської ради (Київської міської державної адміністрації);
Заклад дошкільної освіти (ясла-садок) № 795 комбінованого типу Деснянського району міста Києва;
Комунальний заклад професійної (професійно-технічної) освіти «Київський професійний коледж будівництва і комунального господарства»;
Комунальний заклад професійної (професійно-технічної) освіти «Київський професійний коледж цивільного будівництва»;
Комунальне некомерційне підприємство «Центр екстреної медичної допомоги та медицини катастроф міста Києва» виконавчого органу Київської міської ради (Київської міської державної адміністрації);
Управління освіти Дарницької районної в місті Києві державної адміністрації;
Управління освіти Шевченківської районної в місті Києві державної адміністрації;
Департамент внутрішнього фінансового контролю та аудиту виконавчого органу Київської міської ради (Київської міської державної адміністрації)</t>
  </si>
  <si>
    <t xml:space="preserve">Комунальна корпорація «Київавтодор»;
Комунальне підприємство «Центр організації дорожнього руху», м. Київ </t>
  </si>
  <si>
    <t>Київська міська рада;
КП «Група впровадження проекту з енергозбереження в адміністративних і громадських будівлях м. Києва» виконавчого органу Київської міської ради (Київської міської державної адміністрації)</t>
  </si>
  <si>
    <t>Комунальне некомерційне підприємство «Київська міська клінічна лікарня № 4» виконавчого органу Київської міської ради</t>
  </si>
  <si>
    <t>Комунальне некомерційне підприємство «Київська міська клінічна лікарня №10» виконавчого органу Київської міської ради (Київської міської державної адміністрації), місто Київ</t>
  </si>
  <si>
    <t>Київський міський центр реабілітації дітей з інвалідністю
Київське комунальне об’єднання зеленого будівництва та експлуатації зелених насаджень міста «Київзеленбуд»;
ПрАТ АК «Київводоканал», м. Київ</t>
  </si>
  <si>
    <t>NIPPON KOEI CO. LTD; SUMITOMO CORPORATION; MARUBENI PROTECHS CORPORATION; ITOCHU CORPORATION; Холдингова Акціонерна Компанія «Соджітз» (Sojitz Corporation); ТОВ «СОДЖІТЗ АВТО УКРАЇНА» (LLC «SOJITZ AUTO UKRAINE»), Панасонік Корпорейшн ЛТД (Panasonic Corporation LTD); Акціонерна компанія «Тайо Когьо» (Taiyo-Kogyo Corporation), Огава Сеікі Ко. Лтд. (OGAWA Seiki Co. Ltd.); Канемацу Корпорейшн (Kanematsu Corporation); Сумітомо Корпорейшн Павер енд Мобіліту Ко. Лтд. (Sumitomo Corporation Power &amp; Mobility Co. Ltd.); Ніссей Трейдинг Ко. Лтд. (Nissei Trading Co. Ltd.), Нішізава Ко.ЛТД. (Nishizawa Co. Ltd.),YOA Africa Corporation, SEAPREX Inc., MIZUНO CORPORATION, TAICHI HOLDINGS LIMITED; ТОВ «Торговий дім Техкомплект"</t>
  </si>
  <si>
    <t>ПрАТ «АК «Київводоканал»;
Комунальне підприємство виконавчого органу Київради (Київської міської державної адміністрації) «КИЇВТЕПЛОЕНЕРГО»</t>
  </si>
  <si>
    <t>Комунальне підприємство виконавчого органу Київради «КИЇВТЕПЛОЕНЕРГО»; 
Комунальне підприємство «Група впровадження проекту з енергозбереження в адміністративних і громадських будівлях м. Києва», м. Київ</t>
  </si>
  <si>
    <t>Комунальне підприємство “КИЇВТЕПЛОЕНЕРГО” (код ЄДРПОУ 40538421);
Київська гімназія східних мов №1, м. Київ</t>
  </si>
  <si>
    <t>Комунальне некомерційне підприємство "Київська міська клінічна лікарня швидкої медичної допомоги" виконавчого органу Київської міської ради (Київської міської державної адміністрації);
Комунальне некомерційне підприємство "Київська міська клінічна лікарня № 12" виконавчого органу Київської міської ради (Київської міської державної адміністрації);
Комунальне некомерційне підприємство"Київська міська клінічна лікарня № 1" виконавчого органу Київської міської ради (Київської міської державної адміністрації);
Комунальне некомерційне підприємство "Київська міська клінічна лікарня № 7" виконавчого органу Київської міської ради (Київської міської державної адміністрації);
Комунальне некомерційне підприємство "Київська міська клінічна лікарня № 18" виконавчого органу Київської міської ради (Київської міської державної адміністрації);
Комунальне некомерційне підприємство "Київська міська клінічна лікарня № 4" Виконавчого органу Київської міської ради (Київської міської державної адміністрації)</t>
  </si>
  <si>
    <t>Комунальне некомерційне підприємство «Київська міська клінічна лікарня № 1» 01981738;
Комунальне некомерційне підприємство «Київська міська клінічна лікарня № 7» 05494840;
Комунальне некомерційне підприємство «Київська міська клінічна лікарня №8» 05497146;
Комунальне некомерційне підприємство «Київська міська клінічна лікарня швидкої медичної допомоги» 00184945</t>
  </si>
  <si>
    <t>Комунальне некомерційне підприємство «Київська міська дитяча клінічна лікарня № 1»;
Комунальне некомерційне підприємство «Київська міська дитяча клінічна лікарня № 2»;
Комунальне некомерційне підприємство «Київська міська клінічна лікарня № 12»;
Комунальне некомерційне підприємство «Київська міська клінічна лікарня № 1»;
Комунальне некомерційне підприємство «Київська міська клінічна лікарня № 7»;
Комунальне некомерційне підприємство «Свято-Михайлівська клінічна лікарня м. Києва»;
Комунальне некомерційне підприємство «Київська міська клінічна лікарня № 8»;
Комунальне некомерційне підприємство «Київська міська клінічна лікарня швидкої медичної допомоги»</t>
  </si>
  <si>
    <t>Комунальне некомерційне підприємство «Київська міська клінічна лікарня № 7» виконавчого органу Київської міської ради (Київської міської державної адміністрації);
Комунальне некомерційне підприємство «Клінічний заклад з надання психіатричної допомоги «Психіатрія» виконавчого органу Київської міської ради (Київської міської державної адміністрації);
Комунальне некомерційне підприємство «Київська міська клінічна лікарня № 8» виконавчого органу Київської міської ради (Київської міської державної адміністрації);
Комунальне некомерційне підприємство «Київська міська клінічна лікарня № 6» виконавчого органу Київської міської ради (Київської міської державної адміністрації);
Комунальне некомерційне підприємство «Київська міська клінічна лікарня № 10» виконавчого органу Київської міської ради (Київської міської державної адміністрації) міської ради (Київської міської державної адміністрації);
Комунальне некомерційне підприємство «Київська міська клінічна лікарня № 4» виконавчого органу Київської міської ради (Київської міської державної адміністрації);
Комунальне некомерційне підприємство «Київська міська клінічна лікарня № 18» виконавчого органу Київської міської ради (Київської міської державної адміністрації)</t>
  </si>
  <si>
    <t xml:space="preserve">Комунальне некомерційне підприємство «Київська міська клінічна лікарня № 12», м. Київ;
Комунальне некомерційне підприємство «Медичний центр реабілітації та паліативної допомоги», м. Київ;
Комунальне некомерційне підприємство «Київська міська клінічна лікарня швидкої медичної допомоги», м. Київ;
Комунальне некомерційне підприємство «Київська міська клінічна лікарня № 4», м. Київ;
Комунальне некомерційне підприємство «Київська міська дитяча клінічна лікарня № 1», м. Київ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</si>
</sst>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"/>
    <numFmt numFmtId="165" formatCode="0_ ;[Red]\-0\ "/>
    <numFmt numFmtId="166" formatCode="_-* #,##0\ _г_р_н_._-;\-* #,##0\ _г_р_н_._-;_-* &quot;-&quot;??\ _г_р_н_._-;_-@"/>
    <numFmt numFmtId="167" formatCode="0.000"/>
  </numFmts>
  <fonts count="22" x14ac:knownFonts="1">
    <font>
      <sz val="12"/>
      <color rgb="FF000000"/>
      <name val="Calibri"/>
      <scheme val="minor"/>
    </font>
    <font>
      <b/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EAD3"/>
        <bgColor rgb="FFD9EA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9CC2E5"/>
      </top>
      <bottom/>
      <diagonal/>
    </border>
    <border>
      <left/>
      <right/>
      <top style="thin">
        <color rgb="FF9CC2E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9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2" fillId="0" borderId="0" xfId="0" applyFont="1"/>
    <xf numFmtId="0" fontId="11" fillId="0" borderId="0" xfId="0" applyFont="1"/>
    <xf numFmtId="0" fontId="4" fillId="0" borderId="2" xfId="0" applyFont="1" applyBorder="1" applyAlignment="1">
      <alignment horizontal="center" vertical="center" wrapText="1"/>
    </xf>
    <xf numFmtId="0" fontId="13" fillId="0" borderId="0" xfId="0" applyFont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5" fillId="0" borderId="0" xfId="0" applyNumberFormat="1" applyFont="1"/>
    <xf numFmtId="0" fontId="14" fillId="0" borderId="0" xfId="0" applyFont="1" applyAlignment="1">
      <alignment horizontal="center" vertical="top" wrapText="1"/>
    </xf>
    <xf numFmtId="167" fontId="5" fillId="0" borderId="0" xfId="0" applyNumberFormat="1" applyFont="1"/>
    <xf numFmtId="164" fontId="15" fillId="0" borderId="0" xfId="0" applyNumberFormat="1" applyFont="1" applyAlignment="1">
      <alignment horizontal="center" vertical="top" wrapText="1"/>
    </xf>
    <xf numFmtId="166" fontId="5" fillId="0" borderId="0" xfId="0" applyNumberFormat="1" applyFont="1"/>
    <xf numFmtId="0" fontId="16" fillId="4" borderId="4" xfId="0" applyFont="1" applyFill="1" applyBorder="1" applyAlignment="1">
      <alignment horizontal="center" vertical="top" wrapText="1"/>
    </xf>
    <xf numFmtId="0" fontId="16" fillId="0" borderId="4" xfId="0" applyFont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horizontal="center" vertical="top" wrapText="1"/>
    </xf>
    <xf numFmtId="164" fontId="16" fillId="5" borderId="4" xfId="0" applyNumberFormat="1" applyFont="1" applyFill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vertical="top" wrapText="1"/>
    </xf>
    <xf numFmtId="164" fontId="16" fillId="3" borderId="4" xfId="0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left" vertical="top" wrapText="1"/>
    </xf>
    <xf numFmtId="1" fontId="21" fillId="4" borderId="4" xfId="0" applyNumberFormat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164" fontId="21" fillId="5" borderId="4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6" fillId="6" borderId="1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1">
    <dxf>
      <fill>
        <patternFill patternType="solid">
          <fgColor rgb="FFFEF2CB"/>
          <bgColor rgb="FFFEF2C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0"/>
  <sheetViews>
    <sheetView workbookViewId="0"/>
  </sheetViews>
  <sheetFormatPr defaultColWidth="11.25" defaultRowHeight="15" customHeight="1" x14ac:dyDescent="0.25"/>
  <cols>
    <col min="1" max="2" width="29.75" customWidth="1"/>
    <col min="3" max="3" width="6.75" customWidth="1"/>
    <col min="4" max="4" width="47.75" customWidth="1"/>
    <col min="5" max="5" width="6.75" customWidth="1"/>
    <col min="6" max="6" width="32.25" customWidth="1"/>
    <col min="7" max="7" width="6.75" customWidth="1"/>
    <col min="8" max="8" width="21.875" customWidth="1"/>
    <col min="9" max="9" width="8.25" customWidth="1"/>
    <col min="10" max="10" width="7.375" customWidth="1"/>
    <col min="11" max="27" width="6.75" customWidth="1"/>
  </cols>
  <sheetData>
    <row r="1" spans="1:11" ht="15.75" customHeight="1" x14ac:dyDescent="0.25">
      <c r="A1" s="7" t="s">
        <v>46</v>
      </c>
      <c r="B1" s="8" t="s">
        <v>164</v>
      </c>
      <c r="C1" s="8"/>
      <c r="D1" s="8" t="s">
        <v>165</v>
      </c>
      <c r="E1" s="8"/>
      <c r="F1" s="8" t="s">
        <v>166</v>
      </c>
      <c r="G1" s="8"/>
      <c r="H1" s="9" t="s">
        <v>167</v>
      </c>
      <c r="I1" s="2"/>
      <c r="J1" s="1" t="s">
        <v>168</v>
      </c>
      <c r="K1" s="1"/>
    </row>
    <row r="2" spans="1:11" ht="19.5" customHeight="1" x14ac:dyDescent="0.25">
      <c r="A2" s="10" t="s">
        <v>169</v>
      </c>
      <c r="B2" s="11" t="s">
        <v>57</v>
      </c>
      <c r="C2" s="11"/>
      <c r="D2" s="11" t="s">
        <v>82</v>
      </c>
      <c r="E2" s="11"/>
      <c r="F2" s="12" t="s">
        <v>170</v>
      </c>
      <c r="G2" s="11"/>
      <c r="H2" s="13" t="s">
        <v>171</v>
      </c>
      <c r="I2" s="2"/>
      <c r="J2" s="2" t="s">
        <v>68</v>
      </c>
      <c r="K2" s="2"/>
    </row>
    <row r="3" spans="1:11" ht="19.5" customHeight="1" x14ac:dyDescent="0.25">
      <c r="A3" s="10" t="s">
        <v>172</v>
      </c>
      <c r="B3" s="11" t="s">
        <v>54</v>
      </c>
      <c r="C3" s="11"/>
      <c r="D3" s="11" t="s">
        <v>86</v>
      </c>
      <c r="E3" s="11"/>
      <c r="F3" s="12" t="s">
        <v>173</v>
      </c>
      <c r="G3" s="11"/>
      <c r="H3" s="13" t="s">
        <v>174</v>
      </c>
      <c r="I3" s="2"/>
      <c r="J3" s="2" t="s">
        <v>104</v>
      </c>
      <c r="K3" s="2"/>
    </row>
    <row r="4" spans="1:11" ht="19.5" customHeight="1" x14ac:dyDescent="0.25">
      <c r="A4" s="10"/>
      <c r="B4" s="11" t="s">
        <v>91</v>
      </c>
      <c r="C4" s="11"/>
      <c r="D4" s="14" t="s">
        <v>89</v>
      </c>
      <c r="E4" s="11"/>
      <c r="F4" s="12" t="s">
        <v>175</v>
      </c>
      <c r="G4" s="11"/>
      <c r="H4" s="13" t="s">
        <v>176</v>
      </c>
      <c r="I4" s="2"/>
      <c r="J4" s="2" t="s">
        <v>111</v>
      </c>
      <c r="K4" s="2"/>
    </row>
    <row r="5" spans="1:11" ht="19.5" customHeight="1" x14ac:dyDescent="0.25">
      <c r="A5" s="10" t="s">
        <v>177</v>
      </c>
      <c r="B5" s="11" t="s">
        <v>58</v>
      </c>
      <c r="C5" s="11"/>
      <c r="D5" s="11" t="s">
        <v>98</v>
      </c>
      <c r="E5" s="11"/>
      <c r="F5" s="12" t="s">
        <v>178</v>
      </c>
      <c r="G5" s="11"/>
      <c r="H5" s="13" t="s">
        <v>179</v>
      </c>
      <c r="I5" s="2"/>
      <c r="J5" s="2" t="s">
        <v>30</v>
      </c>
      <c r="K5" s="4"/>
    </row>
    <row r="6" spans="1:11" ht="19.5" customHeight="1" x14ac:dyDescent="0.25">
      <c r="A6" s="10" t="s">
        <v>180</v>
      </c>
      <c r="B6" s="11" t="s">
        <v>20</v>
      </c>
      <c r="C6" s="11"/>
      <c r="D6" s="11" t="s">
        <v>34</v>
      </c>
      <c r="E6" s="11"/>
      <c r="F6" s="12" t="s">
        <v>181</v>
      </c>
      <c r="G6" s="11"/>
      <c r="H6" s="13" t="s">
        <v>182</v>
      </c>
      <c r="I6" s="2"/>
      <c r="J6" s="2" t="s">
        <v>13</v>
      </c>
      <c r="K6" s="3"/>
    </row>
    <row r="7" spans="1:11" ht="19.5" customHeight="1" x14ac:dyDescent="0.25">
      <c r="A7" s="10"/>
      <c r="B7" s="11" t="s">
        <v>50</v>
      </c>
      <c r="C7" s="11"/>
      <c r="D7" s="14" t="s">
        <v>26</v>
      </c>
      <c r="E7" s="11"/>
      <c r="F7" s="12" t="s">
        <v>183</v>
      </c>
      <c r="G7" s="11"/>
      <c r="H7" s="13" t="s">
        <v>184</v>
      </c>
      <c r="I7" s="2"/>
      <c r="J7" s="2" t="s">
        <v>77</v>
      </c>
      <c r="K7" s="3"/>
    </row>
    <row r="8" spans="1:11" ht="19.5" customHeight="1" x14ac:dyDescent="0.25">
      <c r="A8" s="10" t="s">
        <v>47</v>
      </c>
      <c r="B8" s="11" t="s">
        <v>47</v>
      </c>
      <c r="C8" s="11"/>
      <c r="D8" s="11" t="s">
        <v>109</v>
      </c>
      <c r="E8" s="11"/>
      <c r="F8" s="12" t="s">
        <v>185</v>
      </c>
      <c r="G8" s="11"/>
      <c r="H8" s="13" t="s">
        <v>186</v>
      </c>
      <c r="I8" s="2"/>
      <c r="J8" s="2" t="s">
        <v>44</v>
      </c>
      <c r="K8" s="2"/>
    </row>
    <row r="9" spans="1:11" ht="19.5" customHeight="1" x14ac:dyDescent="0.25">
      <c r="A9" s="10" t="s">
        <v>187</v>
      </c>
      <c r="B9" s="11" t="s">
        <v>18</v>
      </c>
      <c r="C9" s="11"/>
      <c r="D9" s="11" t="s">
        <v>12</v>
      </c>
      <c r="E9" s="11"/>
      <c r="F9" s="12" t="s">
        <v>188</v>
      </c>
      <c r="G9" s="11"/>
      <c r="H9" s="13"/>
      <c r="I9" s="2"/>
      <c r="J9" s="2" t="s">
        <v>53</v>
      </c>
      <c r="K9" s="2"/>
    </row>
    <row r="10" spans="1:11" ht="19.5" customHeight="1" x14ac:dyDescent="0.25">
      <c r="A10" s="10" t="s">
        <v>189</v>
      </c>
      <c r="B10" s="11" t="s">
        <v>14</v>
      </c>
      <c r="C10" s="11"/>
      <c r="D10" s="11" t="s">
        <v>17</v>
      </c>
      <c r="E10" s="11"/>
      <c r="F10" s="12" t="s">
        <v>190</v>
      </c>
      <c r="G10" s="11"/>
      <c r="H10" s="13"/>
      <c r="I10" s="2"/>
      <c r="J10" s="2" t="s">
        <v>19</v>
      </c>
      <c r="K10" s="2"/>
    </row>
    <row r="11" spans="1:11" ht="19.5" customHeight="1" x14ac:dyDescent="0.25">
      <c r="A11" s="10" t="s">
        <v>191</v>
      </c>
      <c r="B11" s="11" t="s">
        <v>66</v>
      </c>
      <c r="C11" s="11"/>
      <c r="D11" s="11" t="s">
        <v>97</v>
      </c>
      <c r="E11" s="11"/>
      <c r="F11" s="12" t="s">
        <v>192</v>
      </c>
      <c r="G11" s="11"/>
      <c r="H11" s="13"/>
      <c r="I11" s="2"/>
      <c r="J11" s="2" t="s">
        <v>116</v>
      </c>
      <c r="K11" s="4"/>
    </row>
    <row r="12" spans="1:11" ht="19.5" customHeight="1" x14ac:dyDescent="0.25">
      <c r="A12" s="10" t="s">
        <v>193</v>
      </c>
      <c r="B12" s="11" t="s">
        <v>11</v>
      </c>
      <c r="C12" s="11"/>
      <c r="D12" s="14" t="s">
        <v>130</v>
      </c>
      <c r="E12" s="11"/>
      <c r="F12" s="12" t="s">
        <v>194</v>
      </c>
      <c r="G12" s="11"/>
      <c r="H12" s="13"/>
      <c r="I12" s="2"/>
      <c r="J12" s="2" t="s">
        <v>67</v>
      </c>
      <c r="K12" s="4"/>
    </row>
    <row r="13" spans="1:11" ht="19.5" customHeight="1" x14ac:dyDescent="0.25">
      <c r="A13" s="10" t="s">
        <v>195</v>
      </c>
      <c r="B13" s="11" t="s">
        <v>40</v>
      </c>
      <c r="C13" s="11"/>
      <c r="D13" s="11" t="s">
        <v>47</v>
      </c>
      <c r="E13" s="11"/>
      <c r="F13" s="12" t="s">
        <v>196</v>
      </c>
      <c r="G13" s="11"/>
      <c r="H13" s="13"/>
      <c r="I13" s="2"/>
      <c r="J13" s="2" t="s">
        <v>65</v>
      </c>
      <c r="K13" s="4"/>
    </row>
    <row r="14" spans="1:11" ht="19.5" customHeight="1" x14ac:dyDescent="0.25">
      <c r="A14" s="10" t="s">
        <v>197</v>
      </c>
      <c r="B14" s="11" t="s">
        <v>59</v>
      </c>
      <c r="C14" s="11"/>
      <c r="D14" s="11" t="s">
        <v>18</v>
      </c>
      <c r="E14" s="11"/>
      <c r="F14" s="12" t="s">
        <v>198</v>
      </c>
      <c r="G14" s="11"/>
      <c r="H14" s="13"/>
      <c r="I14" s="2"/>
      <c r="J14" s="2" t="s">
        <v>83</v>
      </c>
      <c r="K14" s="2"/>
    </row>
    <row r="15" spans="1:11" ht="19.5" customHeight="1" x14ac:dyDescent="0.25">
      <c r="A15" s="10" t="s">
        <v>199</v>
      </c>
      <c r="B15" s="11" t="s">
        <v>52</v>
      </c>
      <c r="C15" s="11"/>
      <c r="D15" s="11" t="s">
        <v>14</v>
      </c>
      <c r="E15" s="11"/>
      <c r="F15" s="12" t="s">
        <v>200</v>
      </c>
      <c r="G15" s="11"/>
      <c r="I15" s="2"/>
      <c r="J15" s="2" t="s">
        <v>23</v>
      </c>
      <c r="K15" s="3"/>
    </row>
    <row r="16" spans="1:11" ht="19.5" customHeight="1" x14ac:dyDescent="0.25">
      <c r="A16" s="10" t="s">
        <v>201</v>
      </c>
      <c r="B16" s="11" t="s">
        <v>21</v>
      </c>
      <c r="C16" s="11"/>
      <c r="D16" s="11" t="s">
        <v>66</v>
      </c>
      <c r="E16" s="11"/>
      <c r="F16" s="12" t="s">
        <v>202</v>
      </c>
      <c r="G16" s="11"/>
      <c r="I16" s="2"/>
      <c r="J16" s="2" t="s">
        <v>115</v>
      </c>
      <c r="K16" s="2"/>
    </row>
    <row r="17" spans="1:11" ht="19.5" customHeight="1" x14ac:dyDescent="0.25">
      <c r="A17" s="10" t="s">
        <v>16</v>
      </c>
      <c r="B17" s="11" t="s">
        <v>128</v>
      </c>
      <c r="C17" s="11"/>
      <c r="D17" s="14" t="s">
        <v>22</v>
      </c>
      <c r="E17" s="11"/>
      <c r="F17" s="12" t="s">
        <v>203</v>
      </c>
      <c r="G17" s="11"/>
      <c r="I17" s="2"/>
      <c r="J17" s="5" t="s">
        <v>72</v>
      </c>
      <c r="K17" s="4"/>
    </row>
    <row r="18" spans="1:11" ht="18.75" customHeight="1" x14ac:dyDescent="0.25">
      <c r="B18" s="11" t="s">
        <v>16</v>
      </c>
      <c r="D18" s="11" t="s">
        <v>71</v>
      </c>
      <c r="F18" s="12" t="s">
        <v>204</v>
      </c>
      <c r="I18" s="2"/>
      <c r="J18" s="5" t="s">
        <v>118</v>
      </c>
      <c r="K18" s="4"/>
    </row>
    <row r="19" spans="1:11" ht="21.75" customHeight="1" x14ac:dyDescent="0.25">
      <c r="B19" s="11" t="s">
        <v>98</v>
      </c>
      <c r="D19" s="11" t="s">
        <v>80</v>
      </c>
      <c r="F19" s="12" t="s">
        <v>205</v>
      </c>
      <c r="I19" s="2"/>
      <c r="J19" s="2" t="s">
        <v>48</v>
      </c>
      <c r="K19" s="2"/>
    </row>
    <row r="20" spans="1:11" ht="15.75" customHeight="1" x14ac:dyDescent="0.25">
      <c r="B20" s="11" t="s">
        <v>42</v>
      </c>
      <c r="D20" s="11" t="s">
        <v>52</v>
      </c>
      <c r="I20" s="2"/>
      <c r="J20" s="2" t="s">
        <v>110</v>
      </c>
      <c r="K20" s="2"/>
    </row>
    <row r="21" spans="1:11" ht="15.75" customHeight="1" x14ac:dyDescent="0.25">
      <c r="B21" s="11" t="s">
        <v>4</v>
      </c>
      <c r="D21" s="11" t="s">
        <v>126</v>
      </c>
      <c r="I21" s="2"/>
      <c r="J21" s="2" t="s">
        <v>41</v>
      </c>
      <c r="K21" s="3"/>
    </row>
    <row r="22" spans="1:11" ht="15.75" customHeight="1" x14ac:dyDescent="0.25">
      <c r="A22" s="15" t="s">
        <v>140</v>
      </c>
      <c r="B22" s="11" t="s">
        <v>28</v>
      </c>
      <c r="D22" s="16"/>
      <c r="I22" s="2"/>
      <c r="J22" s="2" t="s">
        <v>15</v>
      </c>
      <c r="K22" s="2"/>
    </row>
    <row r="23" spans="1:11" ht="15.75" customHeight="1" x14ac:dyDescent="0.25">
      <c r="A23" s="17" t="s">
        <v>161</v>
      </c>
      <c r="I23" s="2"/>
      <c r="J23" s="2"/>
      <c r="K23" s="3"/>
    </row>
    <row r="24" spans="1:11" ht="15.75" customHeight="1" x14ac:dyDescent="0.25">
      <c r="A24" s="17" t="s">
        <v>85</v>
      </c>
      <c r="I24" s="2"/>
      <c r="J24" s="2" t="s">
        <v>93</v>
      </c>
      <c r="K24" s="3"/>
    </row>
    <row r="25" spans="1:11" ht="15.75" customHeight="1" x14ac:dyDescent="0.25">
      <c r="A25" s="17" t="s">
        <v>143</v>
      </c>
      <c r="I25" s="2"/>
      <c r="J25" s="2" t="s">
        <v>27</v>
      </c>
      <c r="K25" s="3"/>
    </row>
    <row r="26" spans="1:11" ht="15.75" customHeight="1" x14ac:dyDescent="0.25">
      <c r="A26" s="17" t="s">
        <v>62</v>
      </c>
      <c r="J26" s="2" t="s">
        <v>35</v>
      </c>
      <c r="K26" s="3"/>
    </row>
    <row r="27" spans="1:11" ht="15.75" customHeight="1" x14ac:dyDescent="0.25">
      <c r="A27" s="17" t="s">
        <v>153</v>
      </c>
      <c r="J27" s="2" t="s">
        <v>94</v>
      </c>
      <c r="K27" s="2"/>
    </row>
    <row r="28" spans="1:11" ht="15.75" customHeight="1" x14ac:dyDescent="0.25">
      <c r="A28" s="17" t="s">
        <v>36</v>
      </c>
      <c r="J28" s="2" t="s">
        <v>51</v>
      </c>
      <c r="K28" s="2"/>
    </row>
    <row r="29" spans="1:11" ht="15.75" customHeight="1" x14ac:dyDescent="0.25">
      <c r="A29" s="17" t="s">
        <v>103</v>
      </c>
      <c r="J29" s="2" t="s">
        <v>113</v>
      </c>
      <c r="K29" s="2"/>
    </row>
    <row r="30" spans="1:11" ht="15.75" customHeight="1" x14ac:dyDescent="0.25">
      <c r="A30" s="18" t="s">
        <v>154</v>
      </c>
      <c r="J30" s="2"/>
      <c r="K30" s="2"/>
    </row>
    <row r="31" spans="1:11" ht="15.75" customHeight="1" x14ac:dyDescent="0.25">
      <c r="A31" s="19" t="s">
        <v>43</v>
      </c>
      <c r="J31" s="2" t="s">
        <v>45</v>
      </c>
      <c r="K31" s="2"/>
    </row>
    <row r="32" spans="1:11" ht="15.75" customHeight="1" x14ac:dyDescent="0.25">
      <c r="A32" s="17" t="s">
        <v>148</v>
      </c>
      <c r="J32" s="2" t="s">
        <v>119</v>
      </c>
      <c r="K32" s="2"/>
    </row>
    <row r="33" spans="1:1" ht="15.75" customHeight="1" x14ac:dyDescent="0.25">
      <c r="A33" s="17" t="s">
        <v>64</v>
      </c>
    </row>
    <row r="34" spans="1:1" ht="15.75" customHeight="1" x14ac:dyDescent="0.25">
      <c r="A34" s="17" t="s">
        <v>147</v>
      </c>
    </row>
    <row r="35" spans="1:1" ht="15.75" customHeight="1" x14ac:dyDescent="0.25">
      <c r="A35" s="17" t="s">
        <v>151</v>
      </c>
    </row>
    <row r="36" spans="1:1" ht="15.75" customHeight="1" x14ac:dyDescent="0.25">
      <c r="A36" s="17" t="s">
        <v>152</v>
      </c>
    </row>
    <row r="37" spans="1:1" ht="15.75" customHeight="1" x14ac:dyDescent="0.25">
      <c r="A37" s="17" t="s">
        <v>133</v>
      </c>
    </row>
    <row r="38" spans="1:1" ht="15.75" customHeight="1" x14ac:dyDescent="0.25">
      <c r="A38" s="20" t="s">
        <v>56</v>
      </c>
    </row>
    <row r="39" spans="1:1" ht="15.75" customHeight="1" x14ac:dyDescent="0.25">
      <c r="A39" s="17" t="s">
        <v>99</v>
      </c>
    </row>
    <row r="40" spans="1:1" ht="15.75" customHeight="1" x14ac:dyDescent="0.25">
      <c r="A40" s="17" t="s">
        <v>87</v>
      </c>
    </row>
    <row r="41" spans="1:1" ht="15.75" customHeight="1" x14ac:dyDescent="0.25">
      <c r="A41" s="17" t="s">
        <v>123</v>
      </c>
    </row>
    <row r="42" spans="1:1" ht="15.75" customHeight="1" x14ac:dyDescent="0.25">
      <c r="A42" s="17" t="s">
        <v>206</v>
      </c>
    </row>
    <row r="43" spans="1:1" ht="15.75" customHeight="1" x14ac:dyDescent="0.25">
      <c r="A43" s="17" t="s">
        <v>129</v>
      </c>
    </row>
    <row r="44" spans="1:1" ht="15.75" customHeight="1" x14ac:dyDescent="0.25">
      <c r="A44" s="17" t="s">
        <v>144</v>
      </c>
    </row>
    <row r="45" spans="1:1" ht="15.75" customHeight="1" x14ac:dyDescent="0.25">
      <c r="A45" s="17" t="s">
        <v>92</v>
      </c>
    </row>
    <row r="46" spans="1:1" ht="15.75" customHeight="1" x14ac:dyDescent="0.25">
      <c r="A46" s="17" t="s">
        <v>25</v>
      </c>
    </row>
    <row r="47" spans="1:1" ht="15.75" customHeight="1" x14ac:dyDescent="0.25">
      <c r="A47" s="17" t="s">
        <v>96</v>
      </c>
    </row>
    <row r="48" spans="1:1" ht="15.75" customHeight="1" x14ac:dyDescent="0.25">
      <c r="A48" s="17" t="s">
        <v>81</v>
      </c>
    </row>
    <row r="49" spans="1:1" ht="15.75" customHeight="1" x14ac:dyDescent="0.25">
      <c r="A49" s="21" t="s">
        <v>70</v>
      </c>
    </row>
    <row r="50" spans="1:1" ht="15.75" customHeight="1" x14ac:dyDescent="0.25">
      <c r="A50" s="2" t="s">
        <v>141</v>
      </c>
    </row>
    <row r="51" spans="1:1" ht="15.75" customHeight="1" x14ac:dyDescent="0.25">
      <c r="A51" s="22" t="s">
        <v>136</v>
      </c>
    </row>
    <row r="52" spans="1:1" ht="15.75" customHeight="1" x14ac:dyDescent="0.25">
      <c r="A52" s="23" t="s">
        <v>107</v>
      </c>
    </row>
    <row r="53" spans="1:1" ht="15.75" customHeight="1" x14ac:dyDescent="0.25">
      <c r="A53" s="17" t="s">
        <v>69</v>
      </c>
    </row>
    <row r="54" spans="1:1" ht="15.75" customHeight="1" x14ac:dyDescent="0.25">
      <c r="A54" s="17" t="s">
        <v>146</v>
      </c>
    </row>
    <row r="55" spans="1:1" ht="15.75" customHeight="1" x14ac:dyDescent="0.25">
      <c r="A55" s="17" t="s">
        <v>49</v>
      </c>
    </row>
    <row r="56" spans="1:1" ht="15.75" customHeight="1" x14ac:dyDescent="0.25">
      <c r="A56" s="24" t="s">
        <v>10</v>
      </c>
    </row>
    <row r="57" spans="1:1" ht="15.75" customHeight="1" x14ac:dyDescent="0.25">
      <c r="A57" s="17" t="s">
        <v>88</v>
      </c>
    </row>
    <row r="58" spans="1:1" ht="15.75" customHeight="1" x14ac:dyDescent="0.25">
      <c r="A58" s="25" t="s">
        <v>120</v>
      </c>
    </row>
    <row r="59" spans="1:1" ht="15.75" customHeight="1" x14ac:dyDescent="0.25">
      <c r="A59" s="17" t="s">
        <v>29</v>
      </c>
    </row>
    <row r="60" spans="1:1" ht="15.75" customHeight="1" x14ac:dyDescent="0.25">
      <c r="A60" s="26" t="s">
        <v>38</v>
      </c>
    </row>
    <row r="61" spans="1:1" ht="15.75" customHeight="1" x14ac:dyDescent="0.25">
      <c r="A61" s="17" t="s">
        <v>78</v>
      </c>
    </row>
    <row r="62" spans="1:1" ht="15.75" customHeight="1" x14ac:dyDescent="0.25">
      <c r="A62" s="24" t="s">
        <v>101</v>
      </c>
    </row>
    <row r="63" spans="1:1" ht="15.75" customHeight="1" x14ac:dyDescent="0.25">
      <c r="A63" s="17" t="s">
        <v>74</v>
      </c>
    </row>
    <row r="64" spans="1:1" ht="15.75" customHeight="1" x14ac:dyDescent="0.25">
      <c r="A64" s="17" t="s">
        <v>155</v>
      </c>
    </row>
    <row r="65" spans="1:1" ht="15.75" customHeight="1" x14ac:dyDescent="0.25">
      <c r="A65" s="17" t="s">
        <v>127</v>
      </c>
    </row>
    <row r="66" spans="1:1" ht="15.75" customHeight="1" x14ac:dyDescent="0.25">
      <c r="A66" s="17" t="s">
        <v>76</v>
      </c>
    </row>
    <row r="67" spans="1:1" ht="15.75" customHeight="1" x14ac:dyDescent="0.25"/>
    <row r="68" spans="1:1" ht="15.75" customHeight="1" x14ac:dyDescent="0.25"/>
    <row r="69" spans="1:1" ht="15.75" customHeight="1" x14ac:dyDescent="0.25">
      <c r="A69" s="2"/>
    </row>
    <row r="70" spans="1:1" ht="15.75" customHeight="1" x14ac:dyDescent="0.25"/>
    <row r="71" spans="1:1" ht="15.75" customHeight="1" x14ac:dyDescent="0.25"/>
    <row r="72" spans="1:1" ht="15.75" customHeight="1" x14ac:dyDescent="0.25"/>
    <row r="73" spans="1:1" ht="15.75" customHeight="1" x14ac:dyDescent="0.25"/>
    <row r="74" spans="1:1" ht="15.75" customHeight="1" x14ac:dyDescent="0.25"/>
    <row r="75" spans="1:1" ht="15.75" customHeight="1" x14ac:dyDescent="0.25"/>
    <row r="76" spans="1:1" ht="15.75" customHeight="1" x14ac:dyDescent="0.25"/>
    <row r="77" spans="1:1" ht="15.75" customHeight="1" x14ac:dyDescent="0.25"/>
    <row r="78" spans="1:1" ht="15.75" customHeight="1" x14ac:dyDescent="0.25"/>
    <row r="79" spans="1:1" ht="15.75" customHeight="1" x14ac:dyDescent="0.25"/>
    <row r="80" spans="1:1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spans="9:10" ht="15.75" customHeight="1" x14ac:dyDescent="0.25"/>
    <row r="258" spans="9:10" ht="15.75" customHeight="1" x14ac:dyDescent="0.25"/>
    <row r="259" spans="9:10" ht="15.75" customHeight="1" x14ac:dyDescent="0.25"/>
    <row r="260" spans="9:10" ht="15.75" customHeight="1" x14ac:dyDescent="0.25"/>
    <row r="261" spans="9:10" ht="15.75" customHeight="1" x14ac:dyDescent="0.25"/>
    <row r="262" spans="9:10" ht="15.75" customHeight="1" x14ac:dyDescent="0.25"/>
    <row r="263" spans="9:10" ht="15.75" customHeight="1" x14ac:dyDescent="0.25"/>
    <row r="264" spans="9:10" ht="15.75" customHeight="1" x14ac:dyDescent="0.25"/>
    <row r="265" spans="9:10" ht="15.75" customHeight="1" x14ac:dyDescent="0.25"/>
    <row r="266" spans="9:10" ht="15.75" customHeight="1" x14ac:dyDescent="0.25"/>
    <row r="267" spans="9:10" ht="15.75" customHeight="1" x14ac:dyDescent="0.25"/>
    <row r="268" spans="9:10" ht="15.75" customHeight="1" x14ac:dyDescent="0.25">
      <c r="I268" s="2"/>
      <c r="J268" s="2"/>
    </row>
    <row r="269" spans="9:10" ht="15.75" customHeight="1" x14ac:dyDescent="0.25">
      <c r="I269" s="2"/>
      <c r="J269" s="2"/>
    </row>
    <row r="270" spans="9:10" ht="15.75" customHeight="1" x14ac:dyDescent="0.25">
      <c r="I270" s="2"/>
      <c r="J270" s="2"/>
    </row>
    <row r="271" spans="9:10" ht="15.75" customHeight="1" x14ac:dyDescent="0.25">
      <c r="I271" s="2"/>
      <c r="J271" s="2"/>
    </row>
    <row r="272" spans="9:10" ht="15.75" customHeight="1" x14ac:dyDescent="0.25">
      <c r="I272" s="2"/>
      <c r="J272" s="2"/>
    </row>
    <row r="273" spans="9:10" ht="15.75" customHeight="1" x14ac:dyDescent="0.25">
      <c r="I273" s="2"/>
      <c r="J273" s="2"/>
    </row>
    <row r="274" spans="9:10" ht="15.75" customHeight="1" x14ac:dyDescent="0.25">
      <c r="I274" s="2"/>
      <c r="J274" s="2"/>
    </row>
    <row r="275" spans="9:10" ht="15.75" customHeight="1" x14ac:dyDescent="0.25">
      <c r="I275" s="2"/>
      <c r="J275" s="2"/>
    </row>
    <row r="276" spans="9:10" ht="15.75" customHeight="1" x14ac:dyDescent="0.25">
      <c r="I276" s="2"/>
      <c r="J276" s="2"/>
    </row>
    <row r="277" spans="9:10" ht="15.75" customHeight="1" x14ac:dyDescent="0.25">
      <c r="I277" s="2"/>
      <c r="J277" s="2"/>
    </row>
    <row r="278" spans="9:10" ht="15.75" customHeight="1" x14ac:dyDescent="0.25">
      <c r="I278" s="2"/>
      <c r="J278" s="2"/>
    </row>
    <row r="279" spans="9:10" ht="15.75" customHeight="1" x14ac:dyDescent="0.25">
      <c r="I279" s="2"/>
      <c r="J279" s="2"/>
    </row>
    <row r="280" spans="9:10" ht="15.75" customHeight="1" x14ac:dyDescent="0.25">
      <c r="I280" s="2"/>
      <c r="J280" s="2"/>
    </row>
    <row r="281" spans="9:10" ht="15.75" customHeight="1" x14ac:dyDescent="0.25">
      <c r="I281" s="2"/>
      <c r="J281" s="2"/>
    </row>
    <row r="282" spans="9:10" ht="15.75" customHeight="1" x14ac:dyDescent="0.25">
      <c r="I282" s="2"/>
      <c r="J282" s="2"/>
    </row>
    <row r="283" spans="9:10" ht="15.75" customHeight="1" x14ac:dyDescent="0.25">
      <c r="I283" s="2"/>
      <c r="J283" s="2"/>
    </row>
    <row r="284" spans="9:10" ht="15.75" customHeight="1" x14ac:dyDescent="0.25">
      <c r="I284" s="2"/>
      <c r="J284" s="2"/>
    </row>
    <row r="285" spans="9:10" ht="15.75" customHeight="1" x14ac:dyDescent="0.25">
      <c r="I285" s="2"/>
      <c r="J285" s="2"/>
    </row>
    <row r="286" spans="9:10" ht="15.75" customHeight="1" x14ac:dyDescent="0.25">
      <c r="I286" s="2"/>
      <c r="J286" s="2"/>
    </row>
    <row r="287" spans="9:10" ht="15.75" customHeight="1" x14ac:dyDescent="0.25">
      <c r="I287" s="2"/>
      <c r="J287" s="2"/>
    </row>
    <row r="288" spans="9:10" ht="15.75" customHeight="1" x14ac:dyDescent="0.25">
      <c r="I288" s="2"/>
      <c r="J288" s="2"/>
    </row>
    <row r="289" spans="9:10" ht="15.75" customHeight="1" x14ac:dyDescent="0.25">
      <c r="I289" s="2"/>
      <c r="J289" s="2"/>
    </row>
    <row r="290" spans="9:10" ht="15.75" customHeight="1" x14ac:dyDescent="0.25">
      <c r="I290" s="2"/>
      <c r="J290" s="2"/>
    </row>
    <row r="291" spans="9:10" ht="15.75" customHeight="1" x14ac:dyDescent="0.25">
      <c r="I291" s="2"/>
      <c r="J291" s="2"/>
    </row>
    <row r="292" spans="9:10" ht="15.75" customHeight="1" x14ac:dyDescent="0.25">
      <c r="I292" s="2"/>
      <c r="J292" s="2"/>
    </row>
    <row r="293" spans="9:10" ht="15.75" customHeight="1" x14ac:dyDescent="0.25">
      <c r="I293" s="2"/>
      <c r="J293" s="2"/>
    </row>
    <row r="294" spans="9:10" ht="15.75" customHeight="1" x14ac:dyDescent="0.25">
      <c r="I294" s="2"/>
      <c r="J294" s="2"/>
    </row>
    <row r="295" spans="9:10" ht="15.75" customHeight="1" x14ac:dyDescent="0.25">
      <c r="I295" s="2"/>
      <c r="J295" s="2"/>
    </row>
    <row r="296" spans="9:10" ht="15.75" customHeight="1" x14ac:dyDescent="0.25">
      <c r="I296" s="2"/>
      <c r="J296" s="2"/>
    </row>
    <row r="297" spans="9:10" ht="15.75" customHeight="1" x14ac:dyDescent="0.25">
      <c r="I297" s="2"/>
      <c r="J297" s="2"/>
    </row>
    <row r="298" spans="9:10" ht="15.75" customHeight="1" x14ac:dyDescent="0.25">
      <c r="I298" s="2"/>
      <c r="J298" s="2"/>
    </row>
    <row r="299" spans="9:10" ht="15.75" customHeight="1" x14ac:dyDescent="0.25">
      <c r="I299" s="2"/>
      <c r="J299" s="2"/>
    </row>
    <row r="300" spans="9:10" ht="15.75" customHeight="1" x14ac:dyDescent="0.25">
      <c r="I300" s="2"/>
      <c r="J300" s="2"/>
    </row>
    <row r="301" spans="9:10" ht="15.75" customHeight="1" x14ac:dyDescent="0.25">
      <c r="I301" s="2"/>
      <c r="J301" s="2"/>
    </row>
    <row r="302" spans="9:10" ht="15.75" customHeight="1" x14ac:dyDescent="0.25">
      <c r="I302" s="2"/>
      <c r="J302" s="2"/>
    </row>
    <row r="303" spans="9:10" ht="15.75" customHeight="1" x14ac:dyDescent="0.25">
      <c r="I303" s="2"/>
      <c r="J303" s="2"/>
    </row>
    <row r="304" spans="9:10" ht="15.75" customHeight="1" x14ac:dyDescent="0.25">
      <c r="I304" s="2"/>
      <c r="J304" s="2"/>
    </row>
    <row r="305" spans="9:10" ht="15.75" customHeight="1" x14ac:dyDescent="0.25">
      <c r="I305" s="2"/>
      <c r="J305" s="2"/>
    </row>
    <row r="306" spans="9:10" ht="15.75" customHeight="1" x14ac:dyDescent="0.25">
      <c r="I306" s="2"/>
      <c r="J306" s="2"/>
    </row>
    <row r="307" spans="9:10" ht="15.75" customHeight="1" x14ac:dyDescent="0.25">
      <c r="I307" s="2"/>
      <c r="J307" s="2"/>
    </row>
    <row r="308" spans="9:10" ht="15.75" customHeight="1" x14ac:dyDescent="0.25">
      <c r="I308" s="2"/>
      <c r="J308" s="2"/>
    </row>
    <row r="309" spans="9:10" ht="15.75" customHeight="1" x14ac:dyDescent="0.25">
      <c r="I309" s="2"/>
      <c r="J309" s="2"/>
    </row>
    <row r="310" spans="9:10" ht="15.75" customHeight="1" x14ac:dyDescent="0.25">
      <c r="I310" s="2"/>
      <c r="J310" s="2"/>
    </row>
    <row r="311" spans="9:10" ht="15.75" customHeight="1" x14ac:dyDescent="0.25">
      <c r="I311" s="2"/>
      <c r="J311" s="2"/>
    </row>
    <row r="312" spans="9:10" ht="15.75" customHeight="1" x14ac:dyDescent="0.25">
      <c r="I312" s="2"/>
      <c r="J312" s="2"/>
    </row>
    <row r="313" spans="9:10" ht="15.75" customHeight="1" x14ac:dyDescent="0.25">
      <c r="I313" s="2"/>
      <c r="J313" s="2"/>
    </row>
    <row r="314" spans="9:10" ht="15.75" customHeight="1" x14ac:dyDescent="0.25">
      <c r="I314" s="2"/>
      <c r="J314" s="2"/>
    </row>
    <row r="315" spans="9:10" ht="15.75" customHeight="1" x14ac:dyDescent="0.25">
      <c r="I315" s="2"/>
      <c r="J315" s="2"/>
    </row>
    <row r="316" spans="9:10" ht="15.75" customHeight="1" x14ac:dyDescent="0.25">
      <c r="I316" s="2"/>
      <c r="J316" s="2"/>
    </row>
    <row r="317" spans="9:10" ht="15.75" customHeight="1" x14ac:dyDescent="0.25">
      <c r="I317" s="2"/>
      <c r="J317" s="2"/>
    </row>
    <row r="318" spans="9:10" ht="15.75" customHeight="1" x14ac:dyDescent="0.25">
      <c r="I318" s="2"/>
      <c r="J318" s="2"/>
    </row>
    <row r="319" spans="9:10" ht="15.75" customHeight="1" x14ac:dyDescent="0.25">
      <c r="I319" s="2"/>
      <c r="J319" s="2"/>
    </row>
    <row r="320" spans="9:10" ht="15.75" customHeight="1" x14ac:dyDescent="0.25">
      <c r="I320" s="2"/>
      <c r="J320" s="2"/>
    </row>
    <row r="321" spans="9:10" ht="15.75" customHeight="1" x14ac:dyDescent="0.25">
      <c r="I321" s="2"/>
      <c r="J321" s="2"/>
    </row>
    <row r="322" spans="9:10" ht="15.75" customHeight="1" x14ac:dyDescent="0.25">
      <c r="I322" s="2"/>
      <c r="J322" s="2"/>
    </row>
    <row r="323" spans="9:10" ht="15.75" customHeight="1" x14ac:dyDescent="0.25">
      <c r="I323" s="2"/>
      <c r="J323" s="2"/>
    </row>
    <row r="324" spans="9:10" ht="15.75" customHeight="1" x14ac:dyDescent="0.25">
      <c r="I324" s="2"/>
      <c r="J324" s="2"/>
    </row>
    <row r="325" spans="9:10" ht="15.75" customHeight="1" x14ac:dyDescent="0.25">
      <c r="I325" s="2"/>
      <c r="J325" s="2"/>
    </row>
    <row r="326" spans="9:10" ht="15.75" customHeight="1" x14ac:dyDescent="0.25">
      <c r="I326" s="2"/>
      <c r="J326" s="2"/>
    </row>
    <row r="327" spans="9:10" ht="15.75" customHeight="1" x14ac:dyDescent="0.25">
      <c r="I327" s="2"/>
      <c r="J327" s="2"/>
    </row>
    <row r="328" spans="9:10" ht="15.75" customHeight="1" x14ac:dyDescent="0.25">
      <c r="I328" s="2"/>
      <c r="J328" s="2"/>
    </row>
    <row r="329" spans="9:10" ht="15.75" customHeight="1" x14ac:dyDescent="0.25">
      <c r="I329" s="2"/>
      <c r="J329" s="2"/>
    </row>
    <row r="330" spans="9:10" ht="15.75" customHeight="1" x14ac:dyDescent="0.25">
      <c r="I330" s="2"/>
      <c r="J330" s="2"/>
    </row>
    <row r="331" spans="9:10" ht="15.75" customHeight="1" x14ac:dyDescent="0.25">
      <c r="I331" s="2"/>
      <c r="J331" s="2"/>
    </row>
    <row r="332" spans="9:10" ht="15.75" customHeight="1" x14ac:dyDescent="0.25">
      <c r="I332" s="2"/>
      <c r="J332" s="2"/>
    </row>
    <row r="333" spans="9:10" ht="15.75" customHeight="1" x14ac:dyDescent="0.25">
      <c r="I333" s="2"/>
      <c r="J333" s="2"/>
    </row>
    <row r="334" spans="9:10" ht="15.75" customHeight="1" x14ac:dyDescent="0.25">
      <c r="I334" s="2"/>
      <c r="J334" s="2"/>
    </row>
    <row r="335" spans="9:10" ht="15.75" customHeight="1" x14ac:dyDescent="0.25">
      <c r="I335" s="2"/>
      <c r="J335" s="2"/>
    </row>
    <row r="336" spans="9:10" ht="15.75" customHeight="1" x14ac:dyDescent="0.25">
      <c r="I336" s="2"/>
      <c r="J336" s="2"/>
    </row>
    <row r="337" spans="9:10" ht="15.75" customHeight="1" x14ac:dyDescent="0.25">
      <c r="I337" s="2"/>
      <c r="J337" s="2"/>
    </row>
    <row r="338" spans="9:10" ht="15.75" customHeight="1" x14ac:dyDescent="0.25">
      <c r="I338" s="2"/>
      <c r="J338" s="2"/>
    </row>
    <row r="339" spans="9:10" ht="15.75" customHeight="1" x14ac:dyDescent="0.25">
      <c r="I339" s="2"/>
      <c r="J339" s="2"/>
    </row>
    <row r="340" spans="9:10" ht="15.75" customHeight="1" x14ac:dyDescent="0.25">
      <c r="I340" s="2"/>
      <c r="J340" s="2"/>
    </row>
    <row r="341" spans="9:10" ht="15.75" customHeight="1" x14ac:dyDescent="0.25">
      <c r="I341" s="2"/>
      <c r="J341" s="2"/>
    </row>
    <row r="342" spans="9:10" ht="15.75" customHeight="1" x14ac:dyDescent="0.25">
      <c r="I342" s="2"/>
      <c r="J342" s="2"/>
    </row>
    <row r="343" spans="9:10" ht="15.75" customHeight="1" x14ac:dyDescent="0.25">
      <c r="I343" s="2"/>
      <c r="J343" s="2"/>
    </row>
    <row r="344" spans="9:10" ht="15.75" customHeight="1" x14ac:dyDescent="0.25">
      <c r="I344" s="2"/>
      <c r="J344" s="2"/>
    </row>
    <row r="345" spans="9:10" ht="15.75" customHeight="1" x14ac:dyDescent="0.25">
      <c r="I345" s="2"/>
      <c r="J345" s="2"/>
    </row>
    <row r="346" spans="9:10" ht="15.75" customHeight="1" x14ac:dyDescent="0.25">
      <c r="I346" s="2"/>
      <c r="J346" s="2"/>
    </row>
    <row r="347" spans="9:10" ht="15.75" customHeight="1" x14ac:dyDescent="0.25">
      <c r="I347" s="2"/>
      <c r="J347" s="2"/>
    </row>
    <row r="348" spans="9:10" ht="15.75" customHeight="1" x14ac:dyDescent="0.25">
      <c r="I348" s="2"/>
      <c r="J348" s="2"/>
    </row>
    <row r="349" spans="9:10" ht="15.75" customHeight="1" x14ac:dyDescent="0.25">
      <c r="I349" s="2"/>
      <c r="J349" s="2"/>
    </row>
    <row r="350" spans="9:10" ht="15.75" customHeight="1" x14ac:dyDescent="0.25">
      <c r="I350" s="2"/>
      <c r="J350" s="2"/>
    </row>
    <row r="351" spans="9:10" ht="15.75" customHeight="1" x14ac:dyDescent="0.25">
      <c r="I351" s="2"/>
      <c r="J351" s="2"/>
    </row>
    <row r="352" spans="9:10" ht="15.75" customHeight="1" x14ac:dyDescent="0.25">
      <c r="I352" s="2"/>
      <c r="J352" s="2"/>
    </row>
    <row r="353" spans="9:10" ht="15.75" customHeight="1" x14ac:dyDescent="0.25">
      <c r="I353" s="2"/>
      <c r="J353" s="2"/>
    </row>
    <row r="354" spans="9:10" ht="15.75" customHeight="1" x14ac:dyDescent="0.25">
      <c r="I354" s="2"/>
      <c r="J354" s="2"/>
    </row>
    <row r="355" spans="9:10" ht="15.75" customHeight="1" x14ac:dyDescent="0.25">
      <c r="I355" s="2"/>
      <c r="J355" s="2"/>
    </row>
    <row r="356" spans="9:10" ht="15.75" customHeight="1" x14ac:dyDescent="0.25">
      <c r="I356" s="2"/>
      <c r="J356" s="2"/>
    </row>
    <row r="357" spans="9:10" ht="15.75" customHeight="1" x14ac:dyDescent="0.25">
      <c r="I357" s="2"/>
      <c r="J357" s="2"/>
    </row>
    <row r="358" spans="9:10" ht="15.75" customHeight="1" x14ac:dyDescent="0.25">
      <c r="I358" s="2"/>
      <c r="J358" s="2"/>
    </row>
    <row r="359" spans="9:10" ht="15.75" customHeight="1" x14ac:dyDescent="0.25">
      <c r="I359" s="2"/>
      <c r="J359" s="2"/>
    </row>
    <row r="360" spans="9:10" ht="15.75" customHeight="1" x14ac:dyDescent="0.25">
      <c r="I360" s="2"/>
      <c r="J360" s="2"/>
    </row>
    <row r="361" spans="9:10" ht="15.75" customHeight="1" x14ac:dyDescent="0.25">
      <c r="I361" s="2"/>
      <c r="J361" s="2"/>
    </row>
    <row r="362" spans="9:10" ht="15.75" customHeight="1" x14ac:dyDescent="0.25">
      <c r="I362" s="2"/>
      <c r="J362" s="2"/>
    </row>
    <row r="363" spans="9:10" ht="15.75" customHeight="1" x14ac:dyDescent="0.25">
      <c r="I363" s="2"/>
      <c r="J363" s="2"/>
    </row>
    <row r="364" spans="9:10" ht="15.75" customHeight="1" x14ac:dyDescent="0.25">
      <c r="I364" s="2"/>
      <c r="J364" s="2"/>
    </row>
    <row r="365" spans="9:10" ht="15.75" customHeight="1" x14ac:dyDescent="0.25">
      <c r="I365" s="2"/>
      <c r="J365" s="2"/>
    </row>
    <row r="366" spans="9:10" ht="15.75" customHeight="1" x14ac:dyDescent="0.25">
      <c r="I366" s="2"/>
      <c r="J366" s="2"/>
    </row>
    <row r="367" spans="9:10" ht="15.75" customHeight="1" x14ac:dyDescent="0.25">
      <c r="I367" s="2"/>
      <c r="J367" s="2"/>
    </row>
    <row r="368" spans="9:10" ht="15.75" customHeight="1" x14ac:dyDescent="0.25">
      <c r="I368" s="2"/>
      <c r="J368" s="2"/>
    </row>
    <row r="369" spans="9:10" ht="15.75" customHeight="1" x14ac:dyDescent="0.25">
      <c r="I369" s="2"/>
      <c r="J369" s="2"/>
    </row>
    <row r="370" spans="9:10" ht="15.75" customHeight="1" x14ac:dyDescent="0.25">
      <c r="I370" s="2"/>
      <c r="J370" s="2"/>
    </row>
    <row r="371" spans="9:10" ht="15.75" customHeight="1" x14ac:dyDescent="0.25">
      <c r="I371" s="2"/>
      <c r="J371" s="2"/>
    </row>
    <row r="372" spans="9:10" ht="15.75" customHeight="1" x14ac:dyDescent="0.25">
      <c r="I372" s="2"/>
      <c r="J372" s="2"/>
    </row>
    <row r="373" spans="9:10" ht="15.75" customHeight="1" x14ac:dyDescent="0.25">
      <c r="I373" s="2"/>
      <c r="J373" s="2"/>
    </row>
    <row r="374" spans="9:10" ht="15.75" customHeight="1" x14ac:dyDescent="0.25">
      <c r="I374" s="2"/>
      <c r="J374" s="2"/>
    </row>
    <row r="375" spans="9:10" ht="15.75" customHeight="1" x14ac:dyDescent="0.25">
      <c r="I375" s="2"/>
      <c r="J375" s="2"/>
    </row>
    <row r="376" spans="9:10" ht="15.75" customHeight="1" x14ac:dyDescent="0.25">
      <c r="I376" s="2"/>
      <c r="J376" s="2"/>
    </row>
    <row r="377" spans="9:10" ht="15.75" customHeight="1" x14ac:dyDescent="0.25">
      <c r="I377" s="2"/>
      <c r="J377" s="2"/>
    </row>
    <row r="378" spans="9:10" ht="15.75" customHeight="1" x14ac:dyDescent="0.25">
      <c r="I378" s="2"/>
      <c r="J378" s="2"/>
    </row>
    <row r="379" spans="9:10" ht="15.75" customHeight="1" x14ac:dyDescent="0.25">
      <c r="I379" s="2"/>
      <c r="J379" s="2"/>
    </row>
    <row r="380" spans="9:10" ht="15.75" customHeight="1" x14ac:dyDescent="0.25">
      <c r="I380" s="2"/>
      <c r="J380" s="2"/>
    </row>
    <row r="381" spans="9:10" ht="15.75" customHeight="1" x14ac:dyDescent="0.25">
      <c r="I381" s="2"/>
      <c r="J381" s="2"/>
    </row>
    <row r="382" spans="9:10" ht="15.75" customHeight="1" x14ac:dyDescent="0.25">
      <c r="I382" s="2"/>
      <c r="J382" s="2"/>
    </row>
    <row r="383" spans="9:10" ht="15.75" customHeight="1" x14ac:dyDescent="0.25">
      <c r="I383" s="2"/>
      <c r="J383" s="2"/>
    </row>
    <row r="384" spans="9:10" ht="15.75" customHeight="1" x14ac:dyDescent="0.25">
      <c r="I384" s="2"/>
      <c r="J384" s="2"/>
    </row>
    <row r="385" spans="9:10" ht="15.75" customHeight="1" x14ac:dyDescent="0.25">
      <c r="I385" s="2"/>
      <c r="J385" s="2"/>
    </row>
    <row r="386" spans="9:10" ht="15.75" customHeight="1" x14ac:dyDescent="0.25">
      <c r="I386" s="2"/>
      <c r="J386" s="2"/>
    </row>
    <row r="387" spans="9:10" ht="15.75" customHeight="1" x14ac:dyDescent="0.25">
      <c r="I387" s="2"/>
      <c r="J387" s="2"/>
    </row>
    <row r="388" spans="9:10" ht="15.75" customHeight="1" x14ac:dyDescent="0.25">
      <c r="I388" s="2"/>
      <c r="J388" s="2"/>
    </row>
    <row r="389" spans="9:10" ht="15.75" customHeight="1" x14ac:dyDescent="0.25">
      <c r="I389" s="2"/>
      <c r="J389" s="2"/>
    </row>
    <row r="390" spans="9:10" ht="15.75" customHeight="1" x14ac:dyDescent="0.25">
      <c r="I390" s="2"/>
      <c r="J390" s="2"/>
    </row>
    <row r="391" spans="9:10" ht="15.75" customHeight="1" x14ac:dyDescent="0.25">
      <c r="I391" s="2"/>
      <c r="J391" s="2"/>
    </row>
    <row r="392" spans="9:10" ht="15.75" customHeight="1" x14ac:dyDescent="0.25">
      <c r="I392" s="2"/>
      <c r="J392" s="2"/>
    </row>
    <row r="393" spans="9:10" ht="15.75" customHeight="1" x14ac:dyDescent="0.25">
      <c r="I393" s="2"/>
      <c r="J393" s="2"/>
    </row>
    <row r="394" spans="9:10" ht="15.75" customHeight="1" x14ac:dyDescent="0.25">
      <c r="I394" s="2"/>
      <c r="J394" s="2"/>
    </row>
    <row r="395" spans="9:10" ht="15.75" customHeight="1" x14ac:dyDescent="0.25">
      <c r="I395" s="2"/>
      <c r="J395" s="2"/>
    </row>
    <row r="396" spans="9:10" ht="15.75" customHeight="1" x14ac:dyDescent="0.25">
      <c r="I396" s="2"/>
      <c r="J396" s="2"/>
    </row>
    <row r="397" spans="9:10" ht="15.75" customHeight="1" x14ac:dyDescent="0.25">
      <c r="I397" s="2"/>
      <c r="J397" s="2"/>
    </row>
    <row r="398" spans="9:10" ht="15.75" customHeight="1" x14ac:dyDescent="0.25">
      <c r="I398" s="2"/>
      <c r="J398" s="2"/>
    </row>
    <row r="399" spans="9:10" ht="15.75" customHeight="1" x14ac:dyDescent="0.25">
      <c r="I399" s="2"/>
      <c r="J399" s="2"/>
    </row>
    <row r="400" spans="9:10" ht="15.75" customHeight="1" x14ac:dyDescent="0.25">
      <c r="I400" s="2"/>
      <c r="J400" s="2"/>
    </row>
    <row r="401" spans="9:10" ht="15.75" customHeight="1" x14ac:dyDescent="0.25">
      <c r="I401" s="2"/>
      <c r="J401" s="2"/>
    </row>
    <row r="402" spans="9:10" ht="15.75" customHeight="1" x14ac:dyDescent="0.25">
      <c r="I402" s="2"/>
      <c r="J402" s="2"/>
    </row>
    <row r="403" spans="9:10" ht="15.75" customHeight="1" x14ac:dyDescent="0.25">
      <c r="I403" s="2"/>
      <c r="J403" s="2"/>
    </row>
    <row r="404" spans="9:10" ht="15.75" customHeight="1" x14ac:dyDescent="0.25">
      <c r="I404" s="2"/>
      <c r="J404" s="2"/>
    </row>
    <row r="405" spans="9:10" ht="15.75" customHeight="1" x14ac:dyDescent="0.25">
      <c r="I405" s="2"/>
      <c r="J405" s="2"/>
    </row>
    <row r="406" spans="9:10" ht="15.75" customHeight="1" x14ac:dyDescent="0.25">
      <c r="I406" s="2"/>
      <c r="J406" s="2"/>
    </row>
    <row r="407" spans="9:10" ht="15.75" customHeight="1" x14ac:dyDescent="0.25">
      <c r="I407" s="2"/>
      <c r="J407" s="2"/>
    </row>
    <row r="408" spans="9:10" ht="15.75" customHeight="1" x14ac:dyDescent="0.25">
      <c r="I408" s="2"/>
      <c r="J408" s="2"/>
    </row>
    <row r="409" spans="9:10" ht="15.75" customHeight="1" x14ac:dyDescent="0.25">
      <c r="I409" s="2"/>
      <c r="J409" s="2"/>
    </row>
    <row r="410" spans="9:10" ht="15.75" customHeight="1" x14ac:dyDescent="0.25">
      <c r="I410" s="2"/>
      <c r="J410" s="2"/>
    </row>
    <row r="411" spans="9:10" ht="15.75" customHeight="1" x14ac:dyDescent="0.25">
      <c r="I411" s="2"/>
      <c r="J411" s="2"/>
    </row>
    <row r="412" spans="9:10" ht="15.75" customHeight="1" x14ac:dyDescent="0.25">
      <c r="I412" s="2"/>
      <c r="J412" s="2"/>
    </row>
    <row r="413" spans="9:10" ht="15.75" customHeight="1" x14ac:dyDescent="0.25">
      <c r="I413" s="2"/>
      <c r="J413" s="2"/>
    </row>
    <row r="414" spans="9:10" ht="15.75" customHeight="1" x14ac:dyDescent="0.25">
      <c r="I414" s="2"/>
      <c r="J414" s="2"/>
    </row>
    <row r="415" spans="9:10" ht="15.75" customHeight="1" x14ac:dyDescent="0.25">
      <c r="I415" s="2"/>
      <c r="J415" s="2"/>
    </row>
    <row r="416" spans="9:10" ht="15.75" customHeight="1" x14ac:dyDescent="0.25">
      <c r="I416" s="2"/>
      <c r="J416" s="2"/>
    </row>
    <row r="417" spans="9:10" ht="15.75" customHeight="1" x14ac:dyDescent="0.25">
      <c r="I417" s="2"/>
      <c r="J417" s="2"/>
    </row>
    <row r="418" spans="9:10" ht="15.75" customHeight="1" x14ac:dyDescent="0.25">
      <c r="I418" s="2"/>
      <c r="J418" s="2"/>
    </row>
    <row r="419" spans="9:10" ht="15.75" customHeight="1" x14ac:dyDescent="0.25">
      <c r="I419" s="2"/>
      <c r="J419" s="2"/>
    </row>
    <row r="420" spans="9:10" ht="15.75" customHeight="1" x14ac:dyDescent="0.25">
      <c r="I420" s="2"/>
      <c r="J420" s="2"/>
    </row>
    <row r="421" spans="9:10" ht="15.75" customHeight="1" x14ac:dyDescent="0.25">
      <c r="I421" s="2"/>
      <c r="J421" s="2"/>
    </row>
    <row r="422" spans="9:10" ht="15.75" customHeight="1" x14ac:dyDescent="0.25">
      <c r="I422" s="2"/>
      <c r="J422" s="2"/>
    </row>
    <row r="423" spans="9:10" ht="15.75" customHeight="1" x14ac:dyDescent="0.25">
      <c r="I423" s="2"/>
      <c r="J423" s="2"/>
    </row>
    <row r="424" spans="9:10" ht="15.75" customHeight="1" x14ac:dyDescent="0.25">
      <c r="I424" s="2"/>
      <c r="J424" s="2"/>
    </row>
    <row r="425" spans="9:10" ht="15.75" customHeight="1" x14ac:dyDescent="0.25">
      <c r="I425" s="2"/>
      <c r="J425" s="2"/>
    </row>
    <row r="426" spans="9:10" ht="15.75" customHeight="1" x14ac:dyDescent="0.25">
      <c r="I426" s="2"/>
      <c r="J426" s="2"/>
    </row>
    <row r="427" spans="9:10" ht="15.75" customHeight="1" x14ac:dyDescent="0.25">
      <c r="I427" s="2"/>
      <c r="J427" s="2"/>
    </row>
    <row r="428" spans="9:10" ht="15.75" customHeight="1" x14ac:dyDescent="0.25">
      <c r="I428" s="2"/>
      <c r="J428" s="2"/>
    </row>
    <row r="429" spans="9:10" ht="15.75" customHeight="1" x14ac:dyDescent="0.25">
      <c r="I429" s="2"/>
      <c r="J429" s="2"/>
    </row>
    <row r="430" spans="9:10" ht="15.75" customHeight="1" x14ac:dyDescent="0.25">
      <c r="I430" s="2"/>
      <c r="J430" s="2"/>
    </row>
    <row r="431" spans="9:10" ht="15.75" customHeight="1" x14ac:dyDescent="0.25">
      <c r="I431" s="2"/>
      <c r="J431" s="2"/>
    </row>
    <row r="432" spans="9:10" ht="15.75" customHeight="1" x14ac:dyDescent="0.25">
      <c r="I432" s="2"/>
      <c r="J432" s="2"/>
    </row>
    <row r="433" spans="9:10" ht="15.75" customHeight="1" x14ac:dyDescent="0.25">
      <c r="I433" s="2"/>
      <c r="J433" s="2"/>
    </row>
    <row r="434" spans="9:10" ht="15.75" customHeight="1" x14ac:dyDescent="0.25">
      <c r="I434" s="2"/>
      <c r="J434" s="2"/>
    </row>
    <row r="435" spans="9:10" ht="15.75" customHeight="1" x14ac:dyDescent="0.25">
      <c r="I435" s="2"/>
      <c r="J435" s="2"/>
    </row>
    <row r="436" spans="9:10" ht="15.75" customHeight="1" x14ac:dyDescent="0.25">
      <c r="I436" s="2"/>
      <c r="J436" s="2"/>
    </row>
    <row r="437" spans="9:10" ht="15.75" customHeight="1" x14ac:dyDescent="0.25">
      <c r="I437" s="2"/>
      <c r="J437" s="2"/>
    </row>
    <row r="438" spans="9:10" ht="15.75" customHeight="1" x14ac:dyDescent="0.25">
      <c r="I438" s="2"/>
      <c r="J438" s="2"/>
    </row>
    <row r="439" spans="9:10" ht="15.75" customHeight="1" x14ac:dyDescent="0.25">
      <c r="I439" s="2"/>
      <c r="J439" s="2"/>
    </row>
    <row r="440" spans="9:10" ht="15.75" customHeight="1" x14ac:dyDescent="0.25">
      <c r="I440" s="2"/>
      <c r="J440" s="2"/>
    </row>
    <row r="441" spans="9:10" ht="15.75" customHeight="1" x14ac:dyDescent="0.25">
      <c r="I441" s="2"/>
      <c r="J441" s="2"/>
    </row>
    <row r="442" spans="9:10" ht="15.75" customHeight="1" x14ac:dyDescent="0.25">
      <c r="I442" s="2"/>
      <c r="J442" s="2"/>
    </row>
    <row r="443" spans="9:10" ht="15.75" customHeight="1" x14ac:dyDescent="0.25">
      <c r="I443" s="2"/>
      <c r="J443" s="2"/>
    </row>
    <row r="444" spans="9:10" ht="15.75" customHeight="1" x14ac:dyDescent="0.25">
      <c r="I444" s="2"/>
      <c r="J444" s="2"/>
    </row>
    <row r="445" spans="9:10" ht="15.75" customHeight="1" x14ac:dyDescent="0.25">
      <c r="I445" s="2"/>
      <c r="J445" s="2"/>
    </row>
    <row r="446" spans="9:10" ht="15.75" customHeight="1" x14ac:dyDescent="0.25">
      <c r="I446" s="2"/>
      <c r="J446" s="2"/>
    </row>
    <row r="447" spans="9:10" ht="15.75" customHeight="1" x14ac:dyDescent="0.25">
      <c r="I447" s="2"/>
      <c r="J447" s="2"/>
    </row>
    <row r="448" spans="9:10" ht="15.75" customHeight="1" x14ac:dyDescent="0.25">
      <c r="I448" s="2"/>
      <c r="J448" s="2"/>
    </row>
    <row r="449" spans="9:10" ht="15.75" customHeight="1" x14ac:dyDescent="0.25">
      <c r="I449" s="2"/>
      <c r="J449" s="2"/>
    </row>
    <row r="450" spans="9:10" ht="15.75" customHeight="1" x14ac:dyDescent="0.25">
      <c r="I450" s="2"/>
      <c r="J450" s="2"/>
    </row>
    <row r="451" spans="9:10" ht="15.75" customHeight="1" x14ac:dyDescent="0.25">
      <c r="I451" s="2"/>
      <c r="J451" s="2"/>
    </row>
    <row r="452" spans="9:10" ht="15.75" customHeight="1" x14ac:dyDescent="0.25">
      <c r="I452" s="2"/>
      <c r="J452" s="2"/>
    </row>
    <row r="453" spans="9:10" ht="15.75" customHeight="1" x14ac:dyDescent="0.25">
      <c r="I453" s="2"/>
      <c r="J453" s="2"/>
    </row>
    <row r="454" spans="9:10" ht="15.75" customHeight="1" x14ac:dyDescent="0.25">
      <c r="I454" s="2"/>
      <c r="J454" s="2"/>
    </row>
    <row r="455" spans="9:10" ht="15.75" customHeight="1" x14ac:dyDescent="0.25">
      <c r="I455" s="2"/>
      <c r="J455" s="2"/>
    </row>
    <row r="456" spans="9:10" ht="15.75" customHeight="1" x14ac:dyDescent="0.25">
      <c r="I456" s="2"/>
      <c r="J456" s="2"/>
    </row>
    <row r="457" spans="9:10" ht="15.75" customHeight="1" x14ac:dyDescent="0.25">
      <c r="I457" s="2"/>
      <c r="J457" s="2"/>
    </row>
    <row r="458" spans="9:10" ht="15.75" customHeight="1" x14ac:dyDescent="0.25">
      <c r="I458" s="2"/>
      <c r="J458" s="2"/>
    </row>
    <row r="459" spans="9:10" ht="15.75" customHeight="1" x14ac:dyDescent="0.25">
      <c r="I459" s="2"/>
      <c r="J459" s="2"/>
    </row>
    <row r="460" spans="9:10" ht="15.75" customHeight="1" x14ac:dyDescent="0.25">
      <c r="I460" s="2"/>
      <c r="J460" s="2"/>
    </row>
    <row r="461" spans="9:10" ht="15.75" customHeight="1" x14ac:dyDescent="0.25">
      <c r="I461" s="2"/>
      <c r="J461" s="2"/>
    </row>
    <row r="462" spans="9:10" ht="15.75" customHeight="1" x14ac:dyDescent="0.25">
      <c r="I462" s="2"/>
      <c r="J462" s="2"/>
    </row>
    <row r="463" spans="9:10" ht="15.75" customHeight="1" x14ac:dyDescent="0.25">
      <c r="I463" s="2"/>
      <c r="J463" s="2"/>
    </row>
    <row r="464" spans="9:10" ht="15.75" customHeight="1" x14ac:dyDescent="0.25">
      <c r="I464" s="2"/>
      <c r="J464" s="2"/>
    </row>
    <row r="465" spans="9:10" ht="15.75" customHeight="1" x14ac:dyDescent="0.25">
      <c r="I465" s="2"/>
      <c r="J465" s="2"/>
    </row>
    <row r="466" spans="9:10" ht="15.75" customHeight="1" x14ac:dyDescent="0.25">
      <c r="I466" s="2"/>
      <c r="J466" s="2"/>
    </row>
    <row r="467" spans="9:10" ht="15.75" customHeight="1" x14ac:dyDescent="0.25">
      <c r="I467" s="2"/>
      <c r="J467" s="2"/>
    </row>
    <row r="468" spans="9:10" ht="15.75" customHeight="1" x14ac:dyDescent="0.25">
      <c r="I468" s="2"/>
      <c r="J468" s="2"/>
    </row>
    <row r="469" spans="9:10" ht="15.75" customHeight="1" x14ac:dyDescent="0.25">
      <c r="I469" s="2"/>
      <c r="J469" s="2"/>
    </row>
    <row r="470" spans="9:10" ht="15.75" customHeight="1" x14ac:dyDescent="0.25">
      <c r="I470" s="2"/>
      <c r="J470" s="2"/>
    </row>
    <row r="471" spans="9:10" ht="15.75" customHeight="1" x14ac:dyDescent="0.25">
      <c r="I471" s="2"/>
      <c r="J471" s="2"/>
    </row>
    <row r="472" spans="9:10" ht="15.75" customHeight="1" x14ac:dyDescent="0.25">
      <c r="I472" s="2"/>
      <c r="J472" s="2"/>
    </row>
    <row r="473" spans="9:10" ht="15.75" customHeight="1" x14ac:dyDescent="0.25">
      <c r="I473" s="2"/>
      <c r="J473" s="2"/>
    </row>
    <row r="474" spans="9:10" ht="15.75" customHeight="1" x14ac:dyDescent="0.25">
      <c r="I474" s="2"/>
      <c r="J474" s="2"/>
    </row>
    <row r="475" spans="9:10" ht="15.75" customHeight="1" x14ac:dyDescent="0.25">
      <c r="I475" s="2"/>
      <c r="J475" s="2"/>
    </row>
    <row r="476" spans="9:10" ht="15.75" customHeight="1" x14ac:dyDescent="0.25">
      <c r="I476" s="2"/>
      <c r="J476" s="2"/>
    </row>
    <row r="477" spans="9:10" ht="15.75" customHeight="1" x14ac:dyDescent="0.25">
      <c r="I477" s="2"/>
      <c r="J477" s="2"/>
    </row>
    <row r="478" spans="9:10" ht="15.75" customHeight="1" x14ac:dyDescent="0.25">
      <c r="I478" s="2"/>
      <c r="J478" s="2"/>
    </row>
    <row r="479" spans="9:10" ht="15.75" customHeight="1" x14ac:dyDescent="0.25">
      <c r="I479" s="2"/>
      <c r="J479" s="2"/>
    </row>
    <row r="480" spans="9:10" ht="15.75" customHeight="1" x14ac:dyDescent="0.25">
      <c r="I480" s="2"/>
      <c r="J480" s="2"/>
    </row>
    <row r="481" spans="9:10" ht="15.75" customHeight="1" x14ac:dyDescent="0.25">
      <c r="I481" s="2"/>
      <c r="J481" s="2"/>
    </row>
    <row r="482" spans="9:10" ht="15.75" customHeight="1" x14ac:dyDescent="0.25">
      <c r="I482" s="2"/>
      <c r="J482" s="2"/>
    </row>
    <row r="483" spans="9:10" ht="15.75" customHeight="1" x14ac:dyDescent="0.25">
      <c r="I483" s="2"/>
      <c r="J483" s="2"/>
    </row>
    <row r="484" spans="9:10" ht="15.75" customHeight="1" x14ac:dyDescent="0.25">
      <c r="I484" s="2"/>
      <c r="J484" s="2"/>
    </row>
    <row r="485" spans="9:10" ht="15.75" customHeight="1" x14ac:dyDescent="0.25">
      <c r="I485" s="2"/>
      <c r="J485" s="2"/>
    </row>
    <row r="486" spans="9:10" ht="15.75" customHeight="1" x14ac:dyDescent="0.25">
      <c r="I486" s="2"/>
      <c r="J486" s="2"/>
    </row>
    <row r="487" spans="9:10" ht="15.75" customHeight="1" x14ac:dyDescent="0.25">
      <c r="I487" s="2"/>
      <c r="J487" s="2"/>
    </row>
    <row r="488" spans="9:10" ht="15.75" customHeight="1" x14ac:dyDescent="0.25">
      <c r="I488" s="2"/>
      <c r="J488" s="2"/>
    </row>
    <row r="489" spans="9:10" ht="15.75" customHeight="1" x14ac:dyDescent="0.25">
      <c r="I489" s="2"/>
      <c r="J489" s="2"/>
    </row>
    <row r="490" spans="9:10" ht="15.75" customHeight="1" x14ac:dyDescent="0.25">
      <c r="I490" s="2"/>
      <c r="J490" s="2"/>
    </row>
    <row r="491" spans="9:10" ht="15.75" customHeight="1" x14ac:dyDescent="0.25">
      <c r="I491" s="2"/>
      <c r="J491" s="2"/>
    </row>
    <row r="492" spans="9:10" ht="15.75" customHeight="1" x14ac:dyDescent="0.25">
      <c r="I492" s="2"/>
      <c r="J492" s="2"/>
    </row>
    <row r="493" spans="9:10" ht="15.75" customHeight="1" x14ac:dyDescent="0.25">
      <c r="I493" s="2"/>
      <c r="J493" s="2"/>
    </row>
    <row r="494" spans="9:10" ht="15.75" customHeight="1" x14ac:dyDescent="0.25">
      <c r="I494" s="2"/>
      <c r="J494" s="2"/>
    </row>
    <row r="495" spans="9:10" ht="15.75" customHeight="1" x14ac:dyDescent="0.25">
      <c r="I495" s="2"/>
      <c r="J495" s="2"/>
    </row>
    <row r="496" spans="9:10" ht="15.75" customHeight="1" x14ac:dyDescent="0.25">
      <c r="I496" s="2"/>
      <c r="J496" s="2"/>
    </row>
    <row r="497" spans="9:10" ht="15.75" customHeight="1" x14ac:dyDescent="0.25">
      <c r="I497" s="2"/>
      <c r="J497" s="2"/>
    </row>
    <row r="498" spans="9:10" ht="15.75" customHeight="1" x14ac:dyDescent="0.25">
      <c r="I498" s="2"/>
      <c r="J498" s="2"/>
    </row>
    <row r="499" spans="9:10" ht="15.75" customHeight="1" x14ac:dyDescent="0.25">
      <c r="I499" s="2"/>
      <c r="J499" s="2"/>
    </row>
    <row r="500" spans="9:10" ht="15.75" customHeight="1" x14ac:dyDescent="0.25">
      <c r="I500" s="2"/>
      <c r="J500" s="2"/>
    </row>
    <row r="501" spans="9:10" ht="15.75" customHeight="1" x14ac:dyDescent="0.25">
      <c r="I501" s="2"/>
      <c r="J501" s="2"/>
    </row>
    <row r="502" spans="9:10" ht="15.75" customHeight="1" x14ac:dyDescent="0.25">
      <c r="I502" s="2"/>
      <c r="J502" s="2"/>
    </row>
    <row r="503" spans="9:10" ht="15.75" customHeight="1" x14ac:dyDescent="0.25">
      <c r="I503" s="2"/>
      <c r="J503" s="2"/>
    </row>
    <row r="504" spans="9:10" ht="15.75" customHeight="1" x14ac:dyDescent="0.25">
      <c r="I504" s="2"/>
      <c r="J504" s="2"/>
    </row>
    <row r="505" spans="9:10" ht="15.75" customHeight="1" x14ac:dyDescent="0.25">
      <c r="I505" s="2"/>
      <c r="J505" s="2"/>
    </row>
    <row r="506" spans="9:10" ht="15.75" customHeight="1" x14ac:dyDescent="0.25">
      <c r="I506" s="2"/>
      <c r="J506" s="2"/>
    </row>
    <row r="507" spans="9:10" ht="15.75" customHeight="1" x14ac:dyDescent="0.25">
      <c r="I507" s="2"/>
      <c r="J507" s="2"/>
    </row>
    <row r="508" spans="9:10" ht="15.75" customHeight="1" x14ac:dyDescent="0.25">
      <c r="I508" s="2"/>
      <c r="J508" s="2"/>
    </row>
    <row r="509" spans="9:10" ht="15.75" customHeight="1" x14ac:dyDescent="0.25">
      <c r="I509" s="2"/>
      <c r="J509" s="2"/>
    </row>
    <row r="510" spans="9:10" ht="15.75" customHeight="1" x14ac:dyDescent="0.25">
      <c r="I510" s="2"/>
      <c r="J510" s="2"/>
    </row>
    <row r="511" spans="9:10" ht="15.75" customHeight="1" x14ac:dyDescent="0.25">
      <c r="I511" s="2"/>
      <c r="J511" s="2"/>
    </row>
    <row r="512" spans="9:10" ht="15.75" customHeight="1" x14ac:dyDescent="0.25">
      <c r="I512" s="2"/>
      <c r="J512" s="2"/>
    </row>
    <row r="513" spans="9:10" ht="15.75" customHeight="1" x14ac:dyDescent="0.25">
      <c r="I513" s="2"/>
      <c r="J513" s="2"/>
    </row>
    <row r="514" spans="9:10" ht="15.75" customHeight="1" x14ac:dyDescent="0.25">
      <c r="I514" s="2"/>
      <c r="J514" s="2"/>
    </row>
    <row r="515" spans="9:10" ht="15.75" customHeight="1" x14ac:dyDescent="0.25">
      <c r="I515" s="2"/>
      <c r="J515" s="2"/>
    </row>
    <row r="516" spans="9:10" ht="15.75" customHeight="1" x14ac:dyDescent="0.25">
      <c r="I516" s="2"/>
      <c r="J516" s="2"/>
    </row>
    <row r="517" spans="9:10" ht="15.75" customHeight="1" x14ac:dyDescent="0.25">
      <c r="I517" s="2"/>
      <c r="J517" s="2"/>
    </row>
    <row r="518" spans="9:10" ht="15.75" customHeight="1" x14ac:dyDescent="0.25">
      <c r="I518" s="2"/>
      <c r="J518" s="2"/>
    </row>
    <row r="519" spans="9:10" ht="15.75" customHeight="1" x14ac:dyDescent="0.25">
      <c r="I519" s="2"/>
      <c r="J519" s="2"/>
    </row>
    <row r="520" spans="9:10" ht="15.75" customHeight="1" x14ac:dyDescent="0.25">
      <c r="I520" s="2"/>
      <c r="J520" s="2"/>
    </row>
    <row r="521" spans="9:10" ht="15.75" customHeight="1" x14ac:dyDescent="0.25">
      <c r="I521" s="2"/>
      <c r="J521" s="2"/>
    </row>
    <row r="522" spans="9:10" ht="15.75" customHeight="1" x14ac:dyDescent="0.25">
      <c r="I522" s="2"/>
      <c r="J522" s="2"/>
    </row>
    <row r="523" spans="9:10" ht="15.75" customHeight="1" x14ac:dyDescent="0.25">
      <c r="I523" s="2"/>
      <c r="J523" s="2"/>
    </row>
    <row r="524" spans="9:10" ht="15.75" customHeight="1" x14ac:dyDescent="0.25">
      <c r="I524" s="2"/>
      <c r="J524" s="2"/>
    </row>
    <row r="525" spans="9:10" ht="15.75" customHeight="1" x14ac:dyDescent="0.25">
      <c r="I525" s="2"/>
      <c r="J525" s="2"/>
    </row>
    <row r="526" spans="9:10" ht="15.75" customHeight="1" x14ac:dyDescent="0.25">
      <c r="I526" s="2"/>
      <c r="J526" s="2"/>
    </row>
    <row r="527" spans="9:10" ht="15.75" customHeight="1" x14ac:dyDescent="0.25">
      <c r="I527" s="2"/>
      <c r="J527" s="2"/>
    </row>
    <row r="528" spans="9:10" ht="15.75" customHeight="1" x14ac:dyDescent="0.25">
      <c r="I528" s="2"/>
      <c r="J528" s="2"/>
    </row>
    <row r="529" spans="9:10" ht="15.75" customHeight="1" x14ac:dyDescent="0.25">
      <c r="I529" s="2"/>
      <c r="J529" s="2"/>
    </row>
    <row r="530" spans="9:10" ht="15.75" customHeight="1" x14ac:dyDescent="0.25">
      <c r="I530" s="2"/>
      <c r="J530" s="2"/>
    </row>
    <row r="531" spans="9:10" ht="15.75" customHeight="1" x14ac:dyDescent="0.25">
      <c r="I531" s="2"/>
      <c r="J531" s="2"/>
    </row>
    <row r="532" spans="9:10" ht="15.75" customHeight="1" x14ac:dyDescent="0.25">
      <c r="I532" s="2"/>
      <c r="J532" s="2"/>
    </row>
    <row r="533" spans="9:10" ht="15.75" customHeight="1" x14ac:dyDescent="0.25">
      <c r="I533" s="2"/>
      <c r="J533" s="2"/>
    </row>
    <row r="534" spans="9:10" ht="15.75" customHeight="1" x14ac:dyDescent="0.25">
      <c r="I534" s="2"/>
      <c r="J534" s="2"/>
    </row>
    <row r="535" spans="9:10" ht="15.75" customHeight="1" x14ac:dyDescent="0.25">
      <c r="I535" s="2"/>
      <c r="J535" s="2"/>
    </row>
    <row r="536" spans="9:10" ht="15.75" customHeight="1" x14ac:dyDescent="0.25">
      <c r="I536" s="2"/>
      <c r="J536" s="2"/>
    </row>
    <row r="537" spans="9:10" ht="15.75" customHeight="1" x14ac:dyDescent="0.25">
      <c r="I537" s="2"/>
      <c r="J537" s="2"/>
    </row>
    <row r="538" spans="9:10" ht="15.75" customHeight="1" x14ac:dyDescent="0.25">
      <c r="I538" s="2"/>
      <c r="J538" s="2"/>
    </row>
    <row r="539" spans="9:10" ht="15.75" customHeight="1" x14ac:dyDescent="0.25">
      <c r="I539" s="2"/>
      <c r="J539" s="2"/>
    </row>
    <row r="540" spans="9:10" ht="15.75" customHeight="1" x14ac:dyDescent="0.25">
      <c r="I540" s="2"/>
      <c r="J540" s="2"/>
    </row>
    <row r="541" spans="9:10" ht="15.75" customHeight="1" x14ac:dyDescent="0.25">
      <c r="I541" s="2"/>
      <c r="J541" s="2"/>
    </row>
    <row r="542" spans="9:10" ht="15.75" customHeight="1" x14ac:dyDescent="0.25">
      <c r="I542" s="2"/>
      <c r="J542" s="2"/>
    </row>
    <row r="543" spans="9:10" ht="15.75" customHeight="1" x14ac:dyDescent="0.25">
      <c r="I543" s="2"/>
      <c r="J543" s="2"/>
    </row>
    <row r="544" spans="9:10" ht="15.75" customHeight="1" x14ac:dyDescent="0.25">
      <c r="I544" s="2"/>
      <c r="J544" s="2"/>
    </row>
    <row r="545" spans="9:10" ht="15.75" customHeight="1" x14ac:dyDescent="0.25">
      <c r="I545" s="2"/>
      <c r="J545" s="2"/>
    </row>
    <row r="546" spans="9:10" ht="15.75" customHeight="1" x14ac:dyDescent="0.25">
      <c r="I546" s="2"/>
      <c r="J546" s="2"/>
    </row>
    <row r="547" spans="9:10" ht="15.75" customHeight="1" x14ac:dyDescent="0.25">
      <c r="I547" s="2"/>
      <c r="J547" s="2"/>
    </row>
    <row r="548" spans="9:10" ht="15.75" customHeight="1" x14ac:dyDescent="0.25">
      <c r="I548" s="2"/>
      <c r="J548" s="2"/>
    </row>
    <row r="549" spans="9:10" ht="15.75" customHeight="1" x14ac:dyDescent="0.25">
      <c r="I549" s="2"/>
      <c r="J549" s="2"/>
    </row>
    <row r="550" spans="9:10" ht="15.75" customHeight="1" x14ac:dyDescent="0.25">
      <c r="I550" s="2"/>
      <c r="J550" s="2"/>
    </row>
    <row r="551" spans="9:10" ht="15.75" customHeight="1" x14ac:dyDescent="0.25">
      <c r="I551" s="2"/>
      <c r="J551" s="2"/>
    </row>
    <row r="552" spans="9:10" ht="15.75" customHeight="1" x14ac:dyDescent="0.25">
      <c r="I552" s="2"/>
      <c r="J552" s="2"/>
    </row>
    <row r="553" spans="9:10" ht="15.75" customHeight="1" x14ac:dyDescent="0.25">
      <c r="I553" s="2"/>
      <c r="J553" s="2"/>
    </row>
    <row r="554" spans="9:10" ht="15.75" customHeight="1" x14ac:dyDescent="0.25">
      <c r="I554" s="2"/>
      <c r="J554" s="2"/>
    </row>
    <row r="555" spans="9:10" ht="15.75" customHeight="1" x14ac:dyDescent="0.25">
      <c r="I555" s="2"/>
      <c r="J555" s="2"/>
    </row>
    <row r="556" spans="9:10" ht="15.75" customHeight="1" x14ac:dyDescent="0.25">
      <c r="I556" s="2"/>
      <c r="J556" s="2"/>
    </row>
    <row r="557" spans="9:10" ht="15.75" customHeight="1" x14ac:dyDescent="0.25">
      <c r="I557" s="2"/>
      <c r="J557" s="2"/>
    </row>
    <row r="558" spans="9:10" ht="15.75" customHeight="1" x14ac:dyDescent="0.25">
      <c r="I558" s="2"/>
      <c r="J558" s="2"/>
    </row>
    <row r="559" spans="9:10" ht="15.75" customHeight="1" x14ac:dyDescent="0.25">
      <c r="I559" s="2"/>
      <c r="J559" s="2"/>
    </row>
    <row r="560" spans="9:10" ht="15.75" customHeight="1" x14ac:dyDescent="0.25">
      <c r="I560" s="2"/>
      <c r="J560" s="2"/>
    </row>
    <row r="561" spans="9:10" ht="15.75" customHeight="1" x14ac:dyDescent="0.25">
      <c r="I561" s="2"/>
      <c r="J561" s="2"/>
    </row>
    <row r="562" spans="9:10" ht="15.75" customHeight="1" x14ac:dyDescent="0.25">
      <c r="I562" s="2"/>
      <c r="J562" s="2"/>
    </row>
    <row r="563" spans="9:10" ht="15.75" customHeight="1" x14ac:dyDescent="0.25">
      <c r="I563" s="2"/>
      <c r="J563" s="2"/>
    </row>
    <row r="564" spans="9:10" ht="15.75" customHeight="1" x14ac:dyDescent="0.25">
      <c r="I564" s="2"/>
      <c r="J564" s="2"/>
    </row>
    <row r="565" spans="9:10" ht="15.75" customHeight="1" x14ac:dyDescent="0.25">
      <c r="I565" s="2"/>
      <c r="J565" s="2"/>
    </row>
    <row r="566" spans="9:10" ht="15.75" customHeight="1" x14ac:dyDescent="0.25">
      <c r="I566" s="2"/>
      <c r="J566" s="2"/>
    </row>
    <row r="567" spans="9:10" ht="15.75" customHeight="1" x14ac:dyDescent="0.25">
      <c r="I567" s="2"/>
      <c r="J567" s="2"/>
    </row>
    <row r="568" spans="9:10" ht="15.75" customHeight="1" x14ac:dyDescent="0.25">
      <c r="I568" s="2"/>
      <c r="J568" s="2"/>
    </row>
    <row r="569" spans="9:10" ht="15.75" customHeight="1" x14ac:dyDescent="0.25">
      <c r="I569" s="2"/>
      <c r="J569" s="2"/>
    </row>
    <row r="570" spans="9:10" ht="15.75" customHeight="1" x14ac:dyDescent="0.25">
      <c r="I570" s="2"/>
      <c r="J570" s="2"/>
    </row>
    <row r="571" spans="9:10" ht="15.75" customHeight="1" x14ac:dyDescent="0.25">
      <c r="I571" s="2"/>
      <c r="J571" s="2"/>
    </row>
    <row r="572" spans="9:10" ht="15.75" customHeight="1" x14ac:dyDescent="0.25">
      <c r="I572" s="2"/>
      <c r="J572" s="2"/>
    </row>
    <row r="573" spans="9:10" ht="15.75" customHeight="1" x14ac:dyDescent="0.25">
      <c r="I573" s="2"/>
      <c r="J573" s="2"/>
    </row>
    <row r="574" spans="9:10" ht="15.75" customHeight="1" x14ac:dyDescent="0.25">
      <c r="I574" s="2"/>
      <c r="J574" s="2"/>
    </row>
    <row r="575" spans="9:10" ht="15.75" customHeight="1" x14ac:dyDescent="0.25">
      <c r="I575" s="2"/>
      <c r="J575" s="2"/>
    </row>
    <row r="576" spans="9:10" ht="15.75" customHeight="1" x14ac:dyDescent="0.25">
      <c r="I576" s="2"/>
      <c r="J576" s="2"/>
    </row>
    <row r="577" spans="9:10" ht="15.75" customHeight="1" x14ac:dyDescent="0.25">
      <c r="I577" s="2"/>
      <c r="J577" s="2"/>
    </row>
    <row r="578" spans="9:10" ht="15.75" customHeight="1" x14ac:dyDescent="0.25">
      <c r="I578" s="2"/>
      <c r="J578" s="2"/>
    </row>
    <row r="579" spans="9:10" ht="15.75" customHeight="1" x14ac:dyDescent="0.25">
      <c r="I579" s="2"/>
      <c r="J579" s="2"/>
    </row>
    <row r="580" spans="9:10" ht="15.75" customHeight="1" x14ac:dyDescent="0.25">
      <c r="I580" s="2"/>
      <c r="J580" s="2"/>
    </row>
    <row r="581" spans="9:10" ht="15.75" customHeight="1" x14ac:dyDescent="0.25">
      <c r="I581" s="2"/>
      <c r="J581" s="2"/>
    </row>
    <row r="582" spans="9:10" ht="15.75" customHeight="1" x14ac:dyDescent="0.25">
      <c r="I582" s="2"/>
      <c r="J582" s="2"/>
    </row>
    <row r="583" spans="9:10" ht="15.75" customHeight="1" x14ac:dyDescent="0.25">
      <c r="I583" s="2"/>
      <c r="J583" s="2"/>
    </row>
    <row r="584" spans="9:10" ht="15.75" customHeight="1" x14ac:dyDescent="0.25">
      <c r="I584" s="2"/>
      <c r="J584" s="2"/>
    </row>
    <row r="585" spans="9:10" ht="15.75" customHeight="1" x14ac:dyDescent="0.25">
      <c r="I585" s="2"/>
      <c r="J585" s="2"/>
    </row>
    <row r="586" spans="9:10" ht="15.75" customHeight="1" x14ac:dyDescent="0.25">
      <c r="I586" s="2"/>
      <c r="J586" s="2"/>
    </row>
    <row r="587" spans="9:10" ht="15.75" customHeight="1" x14ac:dyDescent="0.25">
      <c r="I587" s="2"/>
      <c r="J587" s="2"/>
    </row>
    <row r="588" spans="9:10" ht="15.75" customHeight="1" x14ac:dyDescent="0.25">
      <c r="I588" s="2"/>
      <c r="J588" s="2"/>
    </row>
    <row r="589" spans="9:10" ht="15.75" customHeight="1" x14ac:dyDescent="0.25">
      <c r="I589" s="2"/>
      <c r="J589" s="2"/>
    </row>
    <row r="590" spans="9:10" ht="15.75" customHeight="1" x14ac:dyDescent="0.25">
      <c r="I590" s="2"/>
      <c r="J590" s="2"/>
    </row>
    <row r="591" spans="9:10" ht="15.75" customHeight="1" x14ac:dyDescent="0.25">
      <c r="I591" s="2"/>
      <c r="J591" s="2"/>
    </row>
    <row r="592" spans="9:10" ht="15.75" customHeight="1" x14ac:dyDescent="0.25">
      <c r="I592" s="2"/>
      <c r="J592" s="2"/>
    </row>
    <row r="593" spans="9:10" ht="15.75" customHeight="1" x14ac:dyDescent="0.25">
      <c r="I593" s="2"/>
      <c r="J593" s="2"/>
    </row>
    <row r="594" spans="9:10" ht="15.75" customHeight="1" x14ac:dyDescent="0.25">
      <c r="I594" s="2"/>
      <c r="J594" s="2"/>
    </row>
    <row r="595" spans="9:10" ht="15.75" customHeight="1" x14ac:dyDescent="0.25">
      <c r="I595" s="2"/>
      <c r="J595" s="2"/>
    </row>
    <row r="596" spans="9:10" ht="15.75" customHeight="1" x14ac:dyDescent="0.25">
      <c r="I596" s="2"/>
      <c r="J596" s="2"/>
    </row>
    <row r="597" spans="9:10" ht="15.75" customHeight="1" x14ac:dyDescent="0.25">
      <c r="I597" s="2"/>
      <c r="J597" s="2"/>
    </row>
    <row r="598" spans="9:10" ht="15.75" customHeight="1" x14ac:dyDescent="0.25">
      <c r="I598" s="2"/>
      <c r="J598" s="2"/>
    </row>
    <row r="599" spans="9:10" ht="15.75" customHeight="1" x14ac:dyDescent="0.25">
      <c r="I599" s="2"/>
      <c r="J599" s="2"/>
    </row>
    <row r="600" spans="9:10" ht="15.75" customHeight="1" x14ac:dyDescent="0.25">
      <c r="I600" s="2"/>
      <c r="J600" s="2"/>
    </row>
    <row r="601" spans="9:10" ht="15.75" customHeight="1" x14ac:dyDescent="0.25">
      <c r="I601" s="2"/>
      <c r="J601" s="2"/>
    </row>
    <row r="602" spans="9:10" ht="15.75" customHeight="1" x14ac:dyDescent="0.25">
      <c r="I602" s="2"/>
      <c r="J602" s="2"/>
    </row>
    <row r="603" spans="9:10" ht="15.75" customHeight="1" x14ac:dyDescent="0.25">
      <c r="I603" s="2"/>
      <c r="J603" s="2"/>
    </row>
    <row r="604" spans="9:10" ht="15.75" customHeight="1" x14ac:dyDescent="0.25">
      <c r="I604" s="2"/>
      <c r="J604" s="2"/>
    </row>
    <row r="605" spans="9:10" ht="15.75" customHeight="1" x14ac:dyDescent="0.25">
      <c r="I605" s="2"/>
      <c r="J605" s="2"/>
    </row>
    <row r="606" spans="9:10" ht="15.75" customHeight="1" x14ac:dyDescent="0.25">
      <c r="I606" s="2"/>
      <c r="J606" s="2"/>
    </row>
    <row r="607" spans="9:10" ht="15.75" customHeight="1" x14ac:dyDescent="0.25">
      <c r="I607" s="2"/>
      <c r="J607" s="2"/>
    </row>
    <row r="608" spans="9:10" ht="15.75" customHeight="1" x14ac:dyDescent="0.25">
      <c r="I608" s="2"/>
      <c r="J608" s="2"/>
    </row>
    <row r="609" spans="9:10" ht="15.75" customHeight="1" x14ac:dyDescent="0.25">
      <c r="I609" s="2"/>
      <c r="J609" s="2"/>
    </row>
    <row r="610" spans="9:10" ht="15.75" customHeight="1" x14ac:dyDescent="0.25">
      <c r="I610" s="2"/>
      <c r="J610" s="2"/>
    </row>
    <row r="611" spans="9:10" ht="15.75" customHeight="1" x14ac:dyDescent="0.25">
      <c r="I611" s="2"/>
      <c r="J611" s="2"/>
    </row>
    <row r="612" spans="9:10" ht="15.75" customHeight="1" x14ac:dyDescent="0.25">
      <c r="I612" s="2"/>
      <c r="J612" s="2"/>
    </row>
    <row r="613" spans="9:10" ht="15.75" customHeight="1" x14ac:dyDescent="0.25">
      <c r="I613" s="2"/>
      <c r="J613" s="2"/>
    </row>
    <row r="614" spans="9:10" ht="15.75" customHeight="1" x14ac:dyDescent="0.25">
      <c r="I614" s="2"/>
      <c r="J614" s="2"/>
    </row>
    <row r="615" spans="9:10" ht="15.75" customHeight="1" x14ac:dyDescent="0.25">
      <c r="I615" s="2"/>
      <c r="J615" s="2"/>
    </row>
    <row r="616" spans="9:10" ht="15.75" customHeight="1" x14ac:dyDescent="0.25">
      <c r="I616" s="2"/>
      <c r="J616" s="2"/>
    </row>
    <row r="617" spans="9:10" ht="15.75" customHeight="1" x14ac:dyDescent="0.25">
      <c r="I617" s="2"/>
      <c r="J617" s="2"/>
    </row>
    <row r="618" spans="9:10" ht="15.75" customHeight="1" x14ac:dyDescent="0.25">
      <c r="I618" s="2"/>
      <c r="J618" s="2"/>
    </row>
    <row r="619" spans="9:10" ht="15.75" customHeight="1" x14ac:dyDescent="0.25">
      <c r="I619" s="2"/>
      <c r="J619" s="2"/>
    </row>
    <row r="620" spans="9:10" ht="15.75" customHeight="1" x14ac:dyDescent="0.25">
      <c r="I620" s="2"/>
      <c r="J620" s="2"/>
    </row>
    <row r="621" spans="9:10" ht="15.75" customHeight="1" x14ac:dyDescent="0.25">
      <c r="I621" s="2"/>
      <c r="J621" s="2"/>
    </row>
    <row r="622" spans="9:10" ht="15.75" customHeight="1" x14ac:dyDescent="0.25">
      <c r="I622" s="2"/>
      <c r="J622" s="2"/>
    </row>
    <row r="623" spans="9:10" ht="15.75" customHeight="1" x14ac:dyDescent="0.25">
      <c r="I623" s="2"/>
      <c r="J623" s="2"/>
    </row>
    <row r="624" spans="9:10" ht="15.75" customHeight="1" x14ac:dyDescent="0.25">
      <c r="I624" s="2"/>
      <c r="J624" s="2"/>
    </row>
    <row r="625" spans="9:10" ht="15.75" customHeight="1" x14ac:dyDescent="0.25">
      <c r="I625" s="2"/>
      <c r="J625" s="2"/>
    </row>
    <row r="626" spans="9:10" ht="15.75" customHeight="1" x14ac:dyDescent="0.25">
      <c r="I626" s="2"/>
      <c r="J626" s="2"/>
    </row>
    <row r="627" spans="9:10" ht="15.75" customHeight="1" x14ac:dyDescent="0.25">
      <c r="I627" s="2"/>
      <c r="J627" s="2"/>
    </row>
    <row r="628" spans="9:10" ht="15.75" customHeight="1" x14ac:dyDescent="0.25">
      <c r="I628" s="2"/>
      <c r="J628" s="2"/>
    </row>
    <row r="629" spans="9:10" ht="15.75" customHeight="1" x14ac:dyDescent="0.25">
      <c r="I629" s="2"/>
      <c r="J629" s="2"/>
    </row>
    <row r="630" spans="9:10" ht="15.75" customHeight="1" x14ac:dyDescent="0.25">
      <c r="I630" s="2"/>
      <c r="J630" s="2"/>
    </row>
    <row r="631" spans="9:10" ht="15.75" customHeight="1" x14ac:dyDescent="0.25">
      <c r="I631" s="2"/>
      <c r="J631" s="2"/>
    </row>
    <row r="632" spans="9:10" ht="15.75" customHeight="1" x14ac:dyDescent="0.25">
      <c r="I632" s="2"/>
      <c r="J632" s="2"/>
    </row>
    <row r="633" spans="9:10" ht="15.75" customHeight="1" x14ac:dyDescent="0.25">
      <c r="I633" s="2"/>
      <c r="J633" s="2"/>
    </row>
    <row r="634" spans="9:10" ht="15.75" customHeight="1" x14ac:dyDescent="0.25">
      <c r="I634" s="2"/>
      <c r="J634" s="2"/>
    </row>
    <row r="635" spans="9:10" ht="15.75" customHeight="1" x14ac:dyDescent="0.25">
      <c r="I635" s="2"/>
      <c r="J635" s="2"/>
    </row>
    <row r="636" spans="9:10" ht="15.75" customHeight="1" x14ac:dyDescent="0.25">
      <c r="I636" s="2"/>
      <c r="J636" s="2"/>
    </row>
    <row r="637" spans="9:10" ht="15.75" customHeight="1" x14ac:dyDescent="0.25">
      <c r="I637" s="2"/>
      <c r="J637" s="2"/>
    </row>
    <row r="638" spans="9:10" ht="15.75" customHeight="1" x14ac:dyDescent="0.25">
      <c r="I638" s="2"/>
      <c r="J638" s="2"/>
    </row>
    <row r="639" spans="9:10" ht="15.75" customHeight="1" x14ac:dyDescent="0.25">
      <c r="I639" s="2"/>
      <c r="J639" s="2"/>
    </row>
    <row r="640" spans="9:10" ht="15.75" customHeight="1" x14ac:dyDescent="0.25">
      <c r="I640" s="2"/>
      <c r="J640" s="2"/>
    </row>
    <row r="641" spans="9:10" ht="15.75" customHeight="1" x14ac:dyDescent="0.25">
      <c r="I641" s="2"/>
      <c r="J641" s="2"/>
    </row>
    <row r="642" spans="9:10" ht="15.75" customHeight="1" x14ac:dyDescent="0.25">
      <c r="I642" s="2"/>
      <c r="J642" s="2"/>
    </row>
    <row r="643" spans="9:10" ht="15.75" customHeight="1" x14ac:dyDescent="0.25">
      <c r="I643" s="2"/>
      <c r="J643" s="2"/>
    </row>
    <row r="644" spans="9:10" ht="15.75" customHeight="1" x14ac:dyDescent="0.25">
      <c r="I644" s="2"/>
      <c r="J644" s="2"/>
    </row>
    <row r="645" spans="9:10" ht="15.75" customHeight="1" x14ac:dyDescent="0.25">
      <c r="I645" s="2"/>
      <c r="J645" s="2"/>
    </row>
    <row r="646" spans="9:10" ht="15.75" customHeight="1" x14ac:dyDescent="0.25">
      <c r="I646" s="2"/>
      <c r="J646" s="2"/>
    </row>
    <row r="647" spans="9:10" ht="15.75" customHeight="1" x14ac:dyDescent="0.25">
      <c r="I647" s="2"/>
      <c r="J647" s="2"/>
    </row>
    <row r="648" spans="9:10" ht="15.75" customHeight="1" x14ac:dyDescent="0.25">
      <c r="I648" s="2"/>
      <c r="J648" s="2"/>
    </row>
    <row r="649" spans="9:10" ht="15.75" customHeight="1" x14ac:dyDescent="0.25">
      <c r="I649" s="2"/>
      <c r="J649" s="2"/>
    </row>
    <row r="650" spans="9:10" ht="15.75" customHeight="1" x14ac:dyDescent="0.25">
      <c r="I650" s="2"/>
      <c r="J650" s="2"/>
    </row>
    <row r="651" spans="9:10" ht="15.75" customHeight="1" x14ac:dyDescent="0.25">
      <c r="I651" s="2"/>
      <c r="J651" s="2"/>
    </row>
    <row r="652" spans="9:10" ht="15.75" customHeight="1" x14ac:dyDescent="0.25">
      <c r="I652" s="2"/>
      <c r="J652" s="2"/>
    </row>
    <row r="653" spans="9:10" ht="15.75" customHeight="1" x14ac:dyDescent="0.25">
      <c r="I653" s="2"/>
      <c r="J653" s="2"/>
    </row>
    <row r="654" spans="9:10" ht="15.75" customHeight="1" x14ac:dyDescent="0.25">
      <c r="I654" s="2"/>
      <c r="J654" s="2"/>
    </row>
    <row r="655" spans="9:10" ht="15.75" customHeight="1" x14ac:dyDescent="0.25">
      <c r="I655" s="2"/>
      <c r="J655" s="2"/>
    </row>
    <row r="656" spans="9:10" ht="15.75" customHeight="1" x14ac:dyDescent="0.25">
      <c r="I656" s="2"/>
      <c r="J656" s="2"/>
    </row>
    <row r="657" spans="9:10" ht="15.75" customHeight="1" x14ac:dyDescent="0.25">
      <c r="I657" s="2"/>
      <c r="J657" s="2"/>
    </row>
    <row r="658" spans="9:10" ht="15.75" customHeight="1" x14ac:dyDescent="0.25">
      <c r="I658" s="2"/>
      <c r="J658" s="2"/>
    </row>
    <row r="659" spans="9:10" ht="15.75" customHeight="1" x14ac:dyDescent="0.25">
      <c r="I659" s="2"/>
      <c r="J659" s="2"/>
    </row>
    <row r="660" spans="9:10" ht="15.75" customHeight="1" x14ac:dyDescent="0.25">
      <c r="I660" s="2"/>
      <c r="J660" s="2"/>
    </row>
    <row r="661" spans="9:10" ht="15.75" customHeight="1" x14ac:dyDescent="0.25">
      <c r="I661" s="2"/>
      <c r="J661" s="2"/>
    </row>
    <row r="662" spans="9:10" ht="15.75" customHeight="1" x14ac:dyDescent="0.25">
      <c r="I662" s="2"/>
      <c r="J662" s="2"/>
    </row>
    <row r="663" spans="9:10" ht="15.75" customHeight="1" x14ac:dyDescent="0.25">
      <c r="I663" s="2"/>
      <c r="J663" s="2"/>
    </row>
    <row r="664" spans="9:10" ht="15.75" customHeight="1" x14ac:dyDescent="0.25">
      <c r="I664" s="2"/>
      <c r="J664" s="2"/>
    </row>
    <row r="665" spans="9:10" ht="15.75" customHeight="1" x14ac:dyDescent="0.25">
      <c r="I665" s="2"/>
      <c r="J665" s="2"/>
    </row>
    <row r="666" spans="9:10" ht="15.75" customHeight="1" x14ac:dyDescent="0.25">
      <c r="I666" s="2"/>
      <c r="J666" s="2"/>
    </row>
    <row r="667" spans="9:10" ht="15.75" customHeight="1" x14ac:dyDescent="0.25">
      <c r="I667" s="2"/>
      <c r="J667" s="2"/>
    </row>
    <row r="668" spans="9:10" ht="15.75" customHeight="1" x14ac:dyDescent="0.25">
      <c r="I668" s="2"/>
      <c r="J668" s="2"/>
    </row>
    <row r="669" spans="9:10" ht="15.75" customHeight="1" x14ac:dyDescent="0.25">
      <c r="I669" s="2"/>
      <c r="J669" s="2"/>
    </row>
    <row r="670" spans="9:10" ht="15.75" customHeight="1" x14ac:dyDescent="0.25">
      <c r="I670" s="2"/>
      <c r="J670" s="2"/>
    </row>
    <row r="671" spans="9:10" ht="15.75" customHeight="1" x14ac:dyDescent="0.25">
      <c r="I671" s="2"/>
      <c r="J671" s="2"/>
    </row>
    <row r="672" spans="9:10" ht="15.75" customHeight="1" x14ac:dyDescent="0.25">
      <c r="I672" s="2"/>
      <c r="J672" s="2"/>
    </row>
    <row r="673" spans="9:10" ht="15.75" customHeight="1" x14ac:dyDescent="0.25">
      <c r="I673" s="2"/>
      <c r="J673" s="2"/>
    </row>
    <row r="674" spans="9:10" ht="15.75" customHeight="1" x14ac:dyDescent="0.25">
      <c r="I674" s="2"/>
      <c r="J674" s="2"/>
    </row>
    <row r="675" spans="9:10" ht="15.75" customHeight="1" x14ac:dyDescent="0.25">
      <c r="I675" s="2"/>
      <c r="J675" s="2"/>
    </row>
    <row r="676" spans="9:10" ht="15.75" customHeight="1" x14ac:dyDescent="0.25">
      <c r="I676" s="2"/>
      <c r="J676" s="2"/>
    </row>
    <row r="677" spans="9:10" ht="15.75" customHeight="1" x14ac:dyDescent="0.25">
      <c r="I677" s="2"/>
      <c r="J677" s="2"/>
    </row>
    <row r="678" spans="9:10" ht="15.75" customHeight="1" x14ac:dyDescent="0.25">
      <c r="I678" s="2"/>
      <c r="J678" s="2"/>
    </row>
    <row r="679" spans="9:10" ht="15.75" customHeight="1" x14ac:dyDescent="0.25">
      <c r="I679" s="2"/>
      <c r="J679" s="2"/>
    </row>
    <row r="680" spans="9:10" ht="15.75" customHeight="1" x14ac:dyDescent="0.25">
      <c r="I680" s="2"/>
      <c r="J680" s="2"/>
    </row>
    <row r="681" spans="9:10" ht="15.75" customHeight="1" x14ac:dyDescent="0.25">
      <c r="I681" s="2"/>
      <c r="J681" s="2"/>
    </row>
    <row r="682" spans="9:10" ht="15.75" customHeight="1" x14ac:dyDescent="0.25">
      <c r="I682" s="2"/>
      <c r="J682" s="2"/>
    </row>
    <row r="683" spans="9:10" ht="15.75" customHeight="1" x14ac:dyDescent="0.25">
      <c r="I683" s="2"/>
      <c r="J683" s="2"/>
    </row>
    <row r="684" spans="9:10" ht="15.75" customHeight="1" x14ac:dyDescent="0.25">
      <c r="I684" s="2"/>
      <c r="J684" s="2"/>
    </row>
    <row r="685" spans="9:10" ht="15.75" customHeight="1" x14ac:dyDescent="0.25">
      <c r="I685" s="2"/>
      <c r="J685" s="2"/>
    </row>
    <row r="686" spans="9:10" ht="15.75" customHeight="1" x14ac:dyDescent="0.25">
      <c r="I686" s="2"/>
      <c r="J686" s="2"/>
    </row>
    <row r="687" spans="9:10" ht="15.75" customHeight="1" x14ac:dyDescent="0.25">
      <c r="I687" s="2"/>
      <c r="J687" s="2"/>
    </row>
    <row r="688" spans="9:10" ht="15.75" customHeight="1" x14ac:dyDescent="0.25">
      <c r="I688" s="2"/>
      <c r="J688" s="2"/>
    </row>
    <row r="689" spans="9:10" ht="15.75" customHeight="1" x14ac:dyDescent="0.25">
      <c r="I689" s="2"/>
      <c r="J689" s="2"/>
    </row>
    <row r="690" spans="9:10" ht="15.75" customHeight="1" x14ac:dyDescent="0.25">
      <c r="I690" s="2"/>
      <c r="J690" s="2"/>
    </row>
    <row r="691" spans="9:10" ht="15.75" customHeight="1" x14ac:dyDescent="0.25">
      <c r="I691" s="2"/>
      <c r="J691" s="2"/>
    </row>
    <row r="692" spans="9:10" ht="15.75" customHeight="1" x14ac:dyDescent="0.25">
      <c r="I692" s="2"/>
      <c r="J692" s="2"/>
    </row>
    <row r="693" spans="9:10" ht="15.75" customHeight="1" x14ac:dyDescent="0.25">
      <c r="I693" s="2"/>
      <c r="J693" s="2"/>
    </row>
    <row r="694" spans="9:10" ht="15.75" customHeight="1" x14ac:dyDescent="0.25">
      <c r="I694" s="2"/>
      <c r="J694" s="2"/>
    </row>
    <row r="695" spans="9:10" ht="15.75" customHeight="1" x14ac:dyDescent="0.25">
      <c r="I695" s="2"/>
      <c r="J695" s="2"/>
    </row>
    <row r="696" spans="9:10" ht="15.75" customHeight="1" x14ac:dyDescent="0.25">
      <c r="I696" s="2"/>
      <c r="J696" s="2"/>
    </row>
    <row r="697" spans="9:10" ht="15.75" customHeight="1" x14ac:dyDescent="0.25">
      <c r="I697" s="2"/>
      <c r="J697" s="2"/>
    </row>
    <row r="698" spans="9:10" ht="15.75" customHeight="1" x14ac:dyDescent="0.25">
      <c r="I698" s="2"/>
      <c r="J698" s="2"/>
    </row>
    <row r="699" spans="9:10" ht="15.75" customHeight="1" x14ac:dyDescent="0.25">
      <c r="I699" s="2"/>
      <c r="J699" s="2"/>
    </row>
    <row r="700" spans="9:10" ht="15.75" customHeight="1" x14ac:dyDescent="0.25">
      <c r="I700" s="2"/>
      <c r="J700" s="2"/>
    </row>
    <row r="701" spans="9:10" ht="15.75" customHeight="1" x14ac:dyDescent="0.25">
      <c r="I701" s="2"/>
      <c r="J701" s="2"/>
    </row>
    <row r="702" spans="9:10" ht="15.75" customHeight="1" x14ac:dyDescent="0.25">
      <c r="I702" s="2"/>
      <c r="J702" s="2"/>
    </row>
    <row r="703" spans="9:10" ht="15.75" customHeight="1" x14ac:dyDescent="0.25">
      <c r="I703" s="2"/>
      <c r="J703" s="2"/>
    </row>
    <row r="704" spans="9:10" ht="15.75" customHeight="1" x14ac:dyDescent="0.25">
      <c r="I704" s="2"/>
      <c r="J704" s="2"/>
    </row>
    <row r="705" spans="9:10" ht="15.75" customHeight="1" x14ac:dyDescent="0.25">
      <c r="I705" s="2"/>
      <c r="J705" s="2"/>
    </row>
    <row r="706" spans="9:10" ht="15.75" customHeight="1" x14ac:dyDescent="0.25">
      <c r="I706" s="2"/>
      <c r="J706" s="2"/>
    </row>
    <row r="707" spans="9:10" ht="15.75" customHeight="1" x14ac:dyDescent="0.25">
      <c r="I707" s="2"/>
      <c r="J707" s="2"/>
    </row>
    <row r="708" spans="9:10" ht="15.75" customHeight="1" x14ac:dyDescent="0.25">
      <c r="I708" s="2"/>
      <c r="J708" s="2"/>
    </row>
    <row r="709" spans="9:10" ht="15.75" customHeight="1" x14ac:dyDescent="0.25">
      <c r="I709" s="2"/>
      <c r="J709" s="2"/>
    </row>
    <row r="710" spans="9:10" ht="15.75" customHeight="1" x14ac:dyDescent="0.25">
      <c r="I710" s="2"/>
      <c r="J710" s="2"/>
    </row>
    <row r="711" spans="9:10" ht="15.75" customHeight="1" x14ac:dyDescent="0.25">
      <c r="I711" s="2"/>
      <c r="J711" s="2"/>
    </row>
    <row r="712" spans="9:10" ht="15.75" customHeight="1" x14ac:dyDescent="0.25">
      <c r="I712" s="2"/>
      <c r="J712" s="2"/>
    </row>
    <row r="713" spans="9:10" ht="15.75" customHeight="1" x14ac:dyDescent="0.25">
      <c r="I713" s="2"/>
      <c r="J713" s="2"/>
    </row>
    <row r="714" spans="9:10" ht="15.75" customHeight="1" x14ac:dyDescent="0.25">
      <c r="I714" s="2"/>
      <c r="J714" s="2"/>
    </row>
    <row r="715" spans="9:10" ht="15.75" customHeight="1" x14ac:dyDescent="0.25">
      <c r="I715" s="2"/>
      <c r="J715" s="2"/>
    </row>
    <row r="716" spans="9:10" ht="15.75" customHeight="1" x14ac:dyDescent="0.25">
      <c r="I716" s="2"/>
      <c r="J716" s="2"/>
    </row>
    <row r="717" spans="9:10" ht="15.75" customHeight="1" x14ac:dyDescent="0.25">
      <c r="I717" s="2"/>
      <c r="J717" s="2"/>
    </row>
    <row r="718" spans="9:10" ht="15.75" customHeight="1" x14ac:dyDescent="0.25">
      <c r="I718" s="2"/>
      <c r="J718" s="2"/>
    </row>
    <row r="719" spans="9:10" ht="15.75" customHeight="1" x14ac:dyDescent="0.25">
      <c r="I719" s="2"/>
      <c r="J719" s="2"/>
    </row>
    <row r="720" spans="9:10" ht="15.75" customHeight="1" x14ac:dyDescent="0.25">
      <c r="I720" s="2"/>
      <c r="J720" s="2"/>
    </row>
    <row r="721" spans="9:10" ht="15.75" customHeight="1" x14ac:dyDescent="0.25">
      <c r="I721" s="2"/>
      <c r="J721" s="2"/>
    </row>
    <row r="722" spans="9:10" ht="15.75" customHeight="1" x14ac:dyDescent="0.25">
      <c r="I722" s="2"/>
      <c r="J722" s="2"/>
    </row>
    <row r="723" spans="9:10" ht="15.75" customHeight="1" x14ac:dyDescent="0.25">
      <c r="I723" s="2"/>
      <c r="J723" s="2"/>
    </row>
    <row r="724" spans="9:10" ht="15.75" customHeight="1" x14ac:dyDescent="0.25">
      <c r="I724" s="2"/>
      <c r="J724" s="2"/>
    </row>
    <row r="725" spans="9:10" ht="15.75" customHeight="1" x14ac:dyDescent="0.25">
      <c r="I725" s="2"/>
      <c r="J725" s="2"/>
    </row>
    <row r="726" spans="9:10" ht="15.75" customHeight="1" x14ac:dyDescent="0.25">
      <c r="I726" s="2"/>
      <c r="J726" s="2"/>
    </row>
    <row r="727" spans="9:10" ht="15.75" customHeight="1" x14ac:dyDescent="0.25">
      <c r="I727" s="2"/>
      <c r="J727" s="2"/>
    </row>
    <row r="728" spans="9:10" ht="15.75" customHeight="1" x14ac:dyDescent="0.25">
      <c r="I728" s="2"/>
      <c r="J728" s="2"/>
    </row>
    <row r="729" spans="9:10" ht="15.75" customHeight="1" x14ac:dyDescent="0.25">
      <c r="I729" s="2"/>
      <c r="J729" s="2"/>
    </row>
    <row r="730" spans="9:10" ht="15.75" customHeight="1" x14ac:dyDescent="0.25">
      <c r="I730" s="2"/>
      <c r="J730" s="2"/>
    </row>
    <row r="731" spans="9:10" ht="15.75" customHeight="1" x14ac:dyDescent="0.25">
      <c r="I731" s="2"/>
      <c r="J731" s="2"/>
    </row>
    <row r="732" spans="9:10" ht="15.75" customHeight="1" x14ac:dyDescent="0.25">
      <c r="I732" s="2"/>
      <c r="J732" s="2"/>
    </row>
    <row r="733" spans="9:10" ht="15.75" customHeight="1" x14ac:dyDescent="0.25">
      <c r="I733" s="2"/>
      <c r="J733" s="2"/>
    </row>
    <row r="734" spans="9:10" ht="15.75" customHeight="1" x14ac:dyDescent="0.25">
      <c r="I734" s="2"/>
      <c r="J734" s="2"/>
    </row>
    <row r="735" spans="9:10" ht="15.75" customHeight="1" x14ac:dyDescent="0.25">
      <c r="I735" s="2"/>
      <c r="J735" s="2"/>
    </row>
    <row r="736" spans="9:10" ht="15.75" customHeight="1" x14ac:dyDescent="0.25">
      <c r="I736" s="2"/>
      <c r="J736" s="2"/>
    </row>
    <row r="737" spans="9:10" ht="15.75" customHeight="1" x14ac:dyDescent="0.25">
      <c r="I737" s="2"/>
      <c r="J737" s="2"/>
    </row>
    <row r="738" spans="9:10" ht="15.75" customHeight="1" x14ac:dyDescent="0.25">
      <c r="I738" s="2"/>
      <c r="J738" s="2"/>
    </row>
    <row r="739" spans="9:10" ht="15.75" customHeight="1" x14ac:dyDescent="0.25">
      <c r="I739" s="2"/>
      <c r="J739" s="2"/>
    </row>
    <row r="740" spans="9:10" ht="15.75" customHeight="1" x14ac:dyDescent="0.25">
      <c r="I740" s="2"/>
      <c r="J740" s="2"/>
    </row>
    <row r="741" spans="9:10" ht="15.75" customHeight="1" x14ac:dyDescent="0.25">
      <c r="I741" s="2"/>
      <c r="J741" s="2"/>
    </row>
    <row r="742" spans="9:10" ht="15.75" customHeight="1" x14ac:dyDescent="0.25">
      <c r="I742" s="2"/>
      <c r="J742" s="2"/>
    </row>
    <row r="743" spans="9:10" ht="15.75" customHeight="1" x14ac:dyDescent="0.25">
      <c r="I743" s="2"/>
      <c r="J743" s="2"/>
    </row>
    <row r="744" spans="9:10" ht="15.75" customHeight="1" x14ac:dyDescent="0.25">
      <c r="I744" s="2"/>
      <c r="J744" s="2"/>
    </row>
    <row r="745" spans="9:10" ht="15.75" customHeight="1" x14ac:dyDescent="0.25">
      <c r="I745" s="2"/>
      <c r="J745" s="2"/>
    </row>
    <row r="746" spans="9:10" ht="15.75" customHeight="1" x14ac:dyDescent="0.25">
      <c r="I746" s="2"/>
      <c r="J746" s="2"/>
    </row>
    <row r="747" spans="9:10" ht="15.75" customHeight="1" x14ac:dyDescent="0.25">
      <c r="I747" s="2"/>
      <c r="J747" s="2"/>
    </row>
    <row r="748" spans="9:10" ht="15.75" customHeight="1" x14ac:dyDescent="0.25">
      <c r="I748" s="2"/>
      <c r="J748" s="2"/>
    </row>
    <row r="749" spans="9:10" ht="15.75" customHeight="1" x14ac:dyDescent="0.25">
      <c r="I749" s="2"/>
      <c r="J749" s="2"/>
    </row>
    <row r="750" spans="9:10" ht="15.75" customHeight="1" x14ac:dyDescent="0.25">
      <c r="I750" s="2"/>
      <c r="J750" s="2"/>
    </row>
    <row r="751" spans="9:10" ht="15.75" customHeight="1" x14ac:dyDescent="0.25">
      <c r="I751" s="2"/>
      <c r="J751" s="2"/>
    </row>
    <row r="752" spans="9:10" ht="15.75" customHeight="1" x14ac:dyDescent="0.25">
      <c r="I752" s="2"/>
      <c r="J752" s="2"/>
    </row>
    <row r="753" spans="9:10" ht="15.75" customHeight="1" x14ac:dyDescent="0.25">
      <c r="I753" s="2"/>
      <c r="J753" s="2"/>
    </row>
    <row r="754" spans="9:10" ht="15.75" customHeight="1" x14ac:dyDescent="0.25">
      <c r="I754" s="2"/>
      <c r="J754" s="2"/>
    </row>
    <row r="755" spans="9:10" ht="15.75" customHeight="1" x14ac:dyDescent="0.25">
      <c r="I755" s="2"/>
      <c r="J755" s="2"/>
    </row>
    <row r="756" spans="9:10" ht="15.75" customHeight="1" x14ac:dyDescent="0.25">
      <c r="I756" s="2"/>
      <c r="J756" s="2"/>
    </row>
    <row r="757" spans="9:10" ht="15.75" customHeight="1" x14ac:dyDescent="0.25">
      <c r="I757" s="2"/>
      <c r="J757" s="2"/>
    </row>
    <row r="758" spans="9:10" ht="15.75" customHeight="1" x14ac:dyDescent="0.25">
      <c r="I758" s="2"/>
      <c r="J758" s="2"/>
    </row>
    <row r="759" spans="9:10" ht="15.75" customHeight="1" x14ac:dyDescent="0.25">
      <c r="I759" s="2"/>
      <c r="J759" s="2"/>
    </row>
    <row r="760" spans="9:10" ht="15.75" customHeight="1" x14ac:dyDescent="0.25">
      <c r="I760" s="2"/>
      <c r="J760" s="2"/>
    </row>
    <row r="761" spans="9:10" ht="15.75" customHeight="1" x14ac:dyDescent="0.25">
      <c r="I761" s="2"/>
      <c r="J761" s="2"/>
    </row>
    <row r="762" spans="9:10" ht="15.75" customHeight="1" x14ac:dyDescent="0.25">
      <c r="I762" s="2"/>
      <c r="J762" s="2"/>
    </row>
    <row r="763" spans="9:10" ht="15.75" customHeight="1" x14ac:dyDescent="0.25">
      <c r="I763" s="2"/>
      <c r="J763" s="2"/>
    </row>
    <row r="764" spans="9:10" ht="15.75" customHeight="1" x14ac:dyDescent="0.25">
      <c r="I764" s="2"/>
      <c r="J764" s="2"/>
    </row>
    <row r="765" spans="9:10" ht="15.75" customHeight="1" x14ac:dyDescent="0.25">
      <c r="I765" s="2"/>
      <c r="J765" s="2"/>
    </row>
    <row r="766" spans="9:10" ht="15.75" customHeight="1" x14ac:dyDescent="0.25">
      <c r="I766" s="2"/>
      <c r="J766" s="2"/>
    </row>
    <row r="767" spans="9:10" ht="15.75" customHeight="1" x14ac:dyDescent="0.25">
      <c r="I767" s="2"/>
      <c r="J767" s="2"/>
    </row>
    <row r="768" spans="9:10" ht="15.75" customHeight="1" x14ac:dyDescent="0.25">
      <c r="I768" s="2"/>
      <c r="J768" s="2"/>
    </row>
    <row r="769" spans="9:10" ht="15.75" customHeight="1" x14ac:dyDescent="0.25">
      <c r="I769" s="2"/>
      <c r="J769" s="2"/>
    </row>
    <row r="770" spans="9:10" ht="15.75" customHeight="1" x14ac:dyDescent="0.25">
      <c r="I770" s="2"/>
      <c r="J770" s="2"/>
    </row>
    <row r="771" spans="9:10" ht="15.75" customHeight="1" x14ac:dyDescent="0.25">
      <c r="I771" s="2"/>
      <c r="J771" s="2"/>
    </row>
    <row r="772" spans="9:10" ht="15.75" customHeight="1" x14ac:dyDescent="0.25">
      <c r="I772" s="2"/>
      <c r="J772" s="2"/>
    </row>
    <row r="773" spans="9:10" ht="15.75" customHeight="1" x14ac:dyDescent="0.25">
      <c r="I773" s="2"/>
      <c r="J773" s="2"/>
    </row>
    <row r="774" spans="9:10" ht="15.75" customHeight="1" x14ac:dyDescent="0.25">
      <c r="I774" s="2"/>
      <c r="J774" s="2"/>
    </row>
    <row r="775" spans="9:10" ht="15.75" customHeight="1" x14ac:dyDescent="0.25">
      <c r="I775" s="2"/>
      <c r="J775" s="2"/>
    </row>
    <row r="776" spans="9:10" ht="15.75" customHeight="1" x14ac:dyDescent="0.25">
      <c r="I776" s="2"/>
      <c r="J776" s="2"/>
    </row>
    <row r="777" spans="9:10" ht="15.75" customHeight="1" x14ac:dyDescent="0.25">
      <c r="I777" s="2"/>
      <c r="J777" s="2"/>
    </row>
    <row r="778" spans="9:10" ht="15.75" customHeight="1" x14ac:dyDescent="0.25">
      <c r="I778" s="2"/>
      <c r="J778" s="2"/>
    </row>
    <row r="779" spans="9:10" ht="15.75" customHeight="1" x14ac:dyDescent="0.25">
      <c r="I779" s="2"/>
      <c r="J779" s="2"/>
    </row>
    <row r="780" spans="9:10" ht="15.75" customHeight="1" x14ac:dyDescent="0.25">
      <c r="I780" s="2"/>
      <c r="J780" s="2"/>
    </row>
    <row r="781" spans="9:10" ht="15.75" customHeight="1" x14ac:dyDescent="0.25">
      <c r="I781" s="2"/>
      <c r="J781" s="2"/>
    </row>
    <row r="782" spans="9:10" ht="15.75" customHeight="1" x14ac:dyDescent="0.25">
      <c r="I782" s="2"/>
      <c r="J782" s="2"/>
    </row>
    <row r="783" spans="9:10" ht="15.75" customHeight="1" x14ac:dyDescent="0.25">
      <c r="I783" s="2"/>
      <c r="J783" s="2"/>
    </row>
    <row r="784" spans="9:10" ht="15.75" customHeight="1" x14ac:dyDescent="0.25">
      <c r="I784" s="2"/>
      <c r="J784" s="2"/>
    </row>
    <row r="785" spans="9:10" ht="15.75" customHeight="1" x14ac:dyDescent="0.25">
      <c r="I785" s="2"/>
      <c r="J785" s="2"/>
    </row>
    <row r="786" spans="9:10" ht="15.75" customHeight="1" x14ac:dyDescent="0.25">
      <c r="I786" s="2"/>
      <c r="J786" s="2"/>
    </row>
    <row r="787" spans="9:10" ht="15.75" customHeight="1" x14ac:dyDescent="0.25">
      <c r="I787" s="2"/>
      <c r="J787" s="2"/>
    </row>
    <row r="788" spans="9:10" ht="15.75" customHeight="1" x14ac:dyDescent="0.25">
      <c r="I788" s="2"/>
      <c r="J788" s="2"/>
    </row>
    <row r="789" spans="9:10" ht="15.75" customHeight="1" x14ac:dyDescent="0.25">
      <c r="I789" s="2"/>
      <c r="J789" s="2"/>
    </row>
    <row r="790" spans="9:10" ht="15.75" customHeight="1" x14ac:dyDescent="0.25">
      <c r="I790" s="2"/>
      <c r="J790" s="2"/>
    </row>
    <row r="791" spans="9:10" ht="15.75" customHeight="1" x14ac:dyDescent="0.25">
      <c r="I791" s="2"/>
      <c r="J791" s="2"/>
    </row>
    <row r="792" spans="9:10" ht="15.75" customHeight="1" x14ac:dyDescent="0.25">
      <c r="I792" s="2"/>
      <c r="J792" s="2"/>
    </row>
    <row r="793" spans="9:10" ht="15.75" customHeight="1" x14ac:dyDescent="0.25">
      <c r="I793" s="2"/>
      <c r="J793" s="2"/>
    </row>
    <row r="794" spans="9:10" ht="15.75" customHeight="1" x14ac:dyDescent="0.25">
      <c r="I794" s="2"/>
      <c r="J794" s="2"/>
    </row>
    <row r="795" spans="9:10" ht="15.75" customHeight="1" x14ac:dyDescent="0.25">
      <c r="I795" s="2"/>
      <c r="J795" s="2"/>
    </row>
    <row r="796" spans="9:10" ht="15.75" customHeight="1" x14ac:dyDescent="0.25">
      <c r="I796" s="2"/>
      <c r="J796" s="2"/>
    </row>
    <row r="797" spans="9:10" ht="15.75" customHeight="1" x14ac:dyDescent="0.25">
      <c r="I797" s="2"/>
      <c r="J797" s="2"/>
    </row>
    <row r="798" spans="9:10" ht="15.75" customHeight="1" x14ac:dyDescent="0.25">
      <c r="I798" s="2"/>
      <c r="J798" s="2"/>
    </row>
    <row r="799" spans="9:10" ht="15.75" customHeight="1" x14ac:dyDescent="0.25">
      <c r="I799" s="2"/>
      <c r="J799" s="2"/>
    </row>
    <row r="800" spans="9:10" ht="15.75" customHeight="1" x14ac:dyDescent="0.25">
      <c r="I800" s="2"/>
      <c r="J800" s="2"/>
    </row>
    <row r="801" spans="9:10" ht="15.75" customHeight="1" x14ac:dyDescent="0.25">
      <c r="I801" s="2"/>
      <c r="J801" s="2"/>
    </row>
    <row r="802" spans="9:10" ht="15.75" customHeight="1" x14ac:dyDescent="0.25">
      <c r="I802" s="2"/>
      <c r="J802" s="2"/>
    </row>
    <row r="803" spans="9:10" ht="15.75" customHeight="1" x14ac:dyDescent="0.25">
      <c r="I803" s="2"/>
      <c r="J803" s="2"/>
    </row>
    <row r="804" spans="9:10" ht="15.75" customHeight="1" x14ac:dyDescent="0.25">
      <c r="I804" s="2"/>
      <c r="J804" s="2"/>
    </row>
    <row r="805" spans="9:10" ht="15.75" customHeight="1" x14ac:dyDescent="0.25">
      <c r="I805" s="2"/>
      <c r="J805" s="2"/>
    </row>
    <row r="806" spans="9:10" ht="15.75" customHeight="1" x14ac:dyDescent="0.25">
      <c r="I806" s="2"/>
      <c r="J806" s="2"/>
    </row>
    <row r="807" spans="9:10" ht="15.75" customHeight="1" x14ac:dyDescent="0.25">
      <c r="I807" s="2"/>
      <c r="J807" s="2"/>
    </row>
    <row r="808" spans="9:10" ht="15.75" customHeight="1" x14ac:dyDescent="0.25">
      <c r="I808" s="2"/>
      <c r="J808" s="2"/>
    </row>
    <row r="809" spans="9:10" ht="15.75" customHeight="1" x14ac:dyDescent="0.25">
      <c r="I809" s="2"/>
      <c r="J809" s="2"/>
    </row>
    <row r="810" spans="9:10" ht="15.75" customHeight="1" x14ac:dyDescent="0.25">
      <c r="I810" s="2"/>
      <c r="J810" s="2"/>
    </row>
    <row r="811" spans="9:10" ht="15.75" customHeight="1" x14ac:dyDescent="0.25">
      <c r="I811" s="2"/>
      <c r="J811" s="2"/>
    </row>
    <row r="812" spans="9:10" ht="15.75" customHeight="1" x14ac:dyDescent="0.25">
      <c r="I812" s="2"/>
      <c r="J812" s="2"/>
    </row>
    <row r="813" spans="9:10" ht="15.75" customHeight="1" x14ac:dyDescent="0.25">
      <c r="I813" s="2"/>
      <c r="J813" s="2"/>
    </row>
    <row r="814" spans="9:10" ht="15.75" customHeight="1" x14ac:dyDescent="0.25">
      <c r="I814" s="2"/>
      <c r="J814" s="2"/>
    </row>
    <row r="815" spans="9:10" ht="15.75" customHeight="1" x14ac:dyDescent="0.25">
      <c r="I815" s="2"/>
      <c r="J815" s="2"/>
    </row>
    <row r="816" spans="9:10" ht="15.75" customHeight="1" x14ac:dyDescent="0.25">
      <c r="I816" s="2"/>
      <c r="J816" s="2"/>
    </row>
    <row r="817" spans="9:10" ht="15.75" customHeight="1" x14ac:dyDescent="0.25">
      <c r="I817" s="2"/>
      <c r="J817" s="2"/>
    </row>
    <row r="818" spans="9:10" ht="15.75" customHeight="1" x14ac:dyDescent="0.25">
      <c r="I818" s="2"/>
      <c r="J818" s="2"/>
    </row>
    <row r="819" spans="9:10" ht="15.75" customHeight="1" x14ac:dyDescent="0.25">
      <c r="I819" s="2"/>
      <c r="J819" s="2"/>
    </row>
    <row r="820" spans="9:10" ht="15.75" customHeight="1" x14ac:dyDescent="0.25">
      <c r="I820" s="2"/>
      <c r="J820" s="2"/>
    </row>
    <row r="821" spans="9:10" ht="15.75" customHeight="1" x14ac:dyDescent="0.25">
      <c r="I821" s="2"/>
      <c r="J821" s="2"/>
    </row>
    <row r="822" spans="9:10" ht="15.75" customHeight="1" x14ac:dyDescent="0.25">
      <c r="I822" s="2"/>
      <c r="J822" s="2"/>
    </row>
    <row r="823" spans="9:10" ht="15.75" customHeight="1" x14ac:dyDescent="0.25">
      <c r="I823" s="2"/>
      <c r="J823" s="2"/>
    </row>
    <row r="824" spans="9:10" ht="15.75" customHeight="1" x14ac:dyDescent="0.25">
      <c r="I824" s="2"/>
      <c r="J824" s="2"/>
    </row>
    <row r="825" spans="9:10" ht="15.75" customHeight="1" x14ac:dyDescent="0.25">
      <c r="I825" s="2"/>
      <c r="J825" s="2"/>
    </row>
    <row r="826" spans="9:10" ht="15.75" customHeight="1" x14ac:dyDescent="0.25">
      <c r="I826" s="2"/>
      <c r="J826" s="2"/>
    </row>
    <row r="827" spans="9:10" ht="15.75" customHeight="1" x14ac:dyDescent="0.25">
      <c r="I827" s="2"/>
      <c r="J827" s="2"/>
    </row>
    <row r="828" spans="9:10" ht="15.75" customHeight="1" x14ac:dyDescent="0.25">
      <c r="I828" s="2"/>
      <c r="J828" s="2"/>
    </row>
    <row r="829" spans="9:10" ht="15.75" customHeight="1" x14ac:dyDescent="0.25">
      <c r="I829" s="2"/>
      <c r="J829" s="2"/>
    </row>
    <row r="830" spans="9:10" ht="15.75" customHeight="1" x14ac:dyDescent="0.25">
      <c r="I830" s="2"/>
      <c r="J830" s="2"/>
    </row>
    <row r="831" spans="9:10" ht="15.75" customHeight="1" x14ac:dyDescent="0.25">
      <c r="I831" s="2"/>
      <c r="J831" s="2"/>
    </row>
    <row r="832" spans="9:10" ht="15.75" customHeight="1" x14ac:dyDescent="0.25">
      <c r="I832" s="2"/>
      <c r="J832" s="2"/>
    </row>
    <row r="833" spans="9:10" ht="15.75" customHeight="1" x14ac:dyDescent="0.25">
      <c r="I833" s="2"/>
      <c r="J833" s="2"/>
    </row>
    <row r="834" spans="9:10" ht="15.75" customHeight="1" x14ac:dyDescent="0.25">
      <c r="I834" s="2"/>
      <c r="J834" s="2"/>
    </row>
    <row r="835" spans="9:10" ht="15.75" customHeight="1" x14ac:dyDescent="0.25">
      <c r="I835" s="2"/>
      <c r="J835" s="2"/>
    </row>
    <row r="836" spans="9:10" ht="15.75" customHeight="1" x14ac:dyDescent="0.25">
      <c r="I836" s="2"/>
      <c r="J836" s="2"/>
    </row>
    <row r="837" spans="9:10" ht="15.75" customHeight="1" x14ac:dyDescent="0.25">
      <c r="I837" s="2"/>
      <c r="J837" s="2"/>
    </row>
    <row r="838" spans="9:10" ht="15.75" customHeight="1" x14ac:dyDescent="0.25">
      <c r="I838" s="2"/>
      <c r="J838" s="2"/>
    </row>
    <row r="839" spans="9:10" ht="15.75" customHeight="1" x14ac:dyDescent="0.25">
      <c r="I839" s="2"/>
      <c r="J839" s="2"/>
    </row>
    <row r="840" spans="9:10" ht="15.75" customHeight="1" x14ac:dyDescent="0.25">
      <c r="I840" s="2"/>
      <c r="J840" s="2"/>
    </row>
    <row r="841" spans="9:10" ht="15.75" customHeight="1" x14ac:dyDescent="0.25">
      <c r="I841" s="2"/>
      <c r="J841" s="2"/>
    </row>
    <row r="842" spans="9:10" ht="15.75" customHeight="1" x14ac:dyDescent="0.25">
      <c r="I842" s="2"/>
      <c r="J842" s="2"/>
    </row>
    <row r="843" spans="9:10" ht="15.75" customHeight="1" x14ac:dyDescent="0.25">
      <c r="I843" s="2"/>
      <c r="J843" s="2"/>
    </row>
    <row r="844" spans="9:10" ht="15.75" customHeight="1" x14ac:dyDescent="0.25">
      <c r="I844" s="2"/>
      <c r="J844" s="2"/>
    </row>
    <row r="845" spans="9:10" ht="15.75" customHeight="1" x14ac:dyDescent="0.25">
      <c r="I845" s="2"/>
      <c r="J845" s="2"/>
    </row>
    <row r="846" spans="9:10" ht="15.75" customHeight="1" x14ac:dyDescent="0.25">
      <c r="I846" s="2"/>
      <c r="J846" s="2"/>
    </row>
    <row r="847" spans="9:10" ht="15.75" customHeight="1" x14ac:dyDescent="0.25">
      <c r="I847" s="2"/>
      <c r="J847" s="2"/>
    </row>
    <row r="848" spans="9:10" ht="15.75" customHeight="1" x14ac:dyDescent="0.25">
      <c r="I848" s="2"/>
      <c r="J848" s="2"/>
    </row>
    <row r="849" spans="9:10" ht="15.75" customHeight="1" x14ac:dyDescent="0.25">
      <c r="I849" s="2"/>
      <c r="J849" s="2"/>
    </row>
    <row r="850" spans="9:10" ht="15.75" customHeight="1" x14ac:dyDescent="0.25">
      <c r="I850" s="2"/>
      <c r="J850" s="2"/>
    </row>
    <row r="851" spans="9:10" ht="15.75" customHeight="1" x14ac:dyDescent="0.25">
      <c r="I851" s="2"/>
      <c r="J851" s="2"/>
    </row>
    <row r="852" spans="9:10" ht="15.75" customHeight="1" x14ac:dyDescent="0.25">
      <c r="I852" s="2"/>
      <c r="J852" s="2"/>
    </row>
    <row r="853" spans="9:10" ht="15.75" customHeight="1" x14ac:dyDescent="0.25">
      <c r="I853" s="2"/>
      <c r="J853" s="2"/>
    </row>
    <row r="854" spans="9:10" ht="15.75" customHeight="1" x14ac:dyDescent="0.25">
      <c r="I854" s="2"/>
      <c r="J854" s="2"/>
    </row>
    <row r="855" spans="9:10" ht="15.75" customHeight="1" x14ac:dyDescent="0.25">
      <c r="I855" s="2"/>
      <c r="J855" s="2"/>
    </row>
    <row r="856" spans="9:10" ht="15.75" customHeight="1" x14ac:dyDescent="0.25">
      <c r="I856" s="2"/>
      <c r="J856" s="2"/>
    </row>
    <row r="857" spans="9:10" ht="15.75" customHeight="1" x14ac:dyDescent="0.25">
      <c r="I857" s="2"/>
      <c r="J857" s="2"/>
    </row>
    <row r="858" spans="9:10" ht="15.75" customHeight="1" x14ac:dyDescent="0.25">
      <c r="I858" s="2"/>
      <c r="J858" s="2"/>
    </row>
    <row r="859" spans="9:10" ht="15.75" customHeight="1" x14ac:dyDescent="0.25">
      <c r="I859" s="2"/>
      <c r="J859" s="2"/>
    </row>
    <row r="860" spans="9:10" ht="15.75" customHeight="1" x14ac:dyDescent="0.25">
      <c r="I860" s="2"/>
      <c r="J860" s="2"/>
    </row>
    <row r="861" spans="9:10" ht="15.75" customHeight="1" x14ac:dyDescent="0.25">
      <c r="I861" s="2"/>
      <c r="J861" s="2"/>
    </row>
    <row r="862" spans="9:10" ht="15.75" customHeight="1" x14ac:dyDescent="0.25">
      <c r="I862" s="2"/>
      <c r="J862" s="2"/>
    </row>
    <row r="863" spans="9:10" ht="15.75" customHeight="1" x14ac:dyDescent="0.25">
      <c r="I863" s="2"/>
      <c r="J863" s="2"/>
    </row>
    <row r="864" spans="9:10" ht="15.75" customHeight="1" x14ac:dyDescent="0.25">
      <c r="I864" s="2"/>
      <c r="J864" s="2"/>
    </row>
    <row r="865" spans="9:10" ht="15.75" customHeight="1" x14ac:dyDescent="0.25">
      <c r="I865" s="2"/>
      <c r="J865" s="2"/>
    </row>
    <row r="866" spans="9:10" ht="15.75" customHeight="1" x14ac:dyDescent="0.25">
      <c r="I866" s="2"/>
      <c r="J866" s="2"/>
    </row>
    <row r="867" spans="9:10" ht="15.75" customHeight="1" x14ac:dyDescent="0.25">
      <c r="I867" s="2"/>
      <c r="J867" s="2"/>
    </row>
    <row r="868" spans="9:10" ht="15.75" customHeight="1" x14ac:dyDescent="0.25">
      <c r="I868" s="2"/>
      <c r="J868" s="2"/>
    </row>
    <row r="869" spans="9:10" ht="15.75" customHeight="1" x14ac:dyDescent="0.25">
      <c r="I869" s="2"/>
      <c r="J869" s="2"/>
    </row>
    <row r="870" spans="9:10" ht="15.75" customHeight="1" x14ac:dyDescent="0.25">
      <c r="I870" s="2"/>
      <c r="J870" s="2"/>
    </row>
    <row r="871" spans="9:10" ht="15.75" customHeight="1" x14ac:dyDescent="0.25">
      <c r="I871" s="2"/>
      <c r="J871" s="2"/>
    </row>
    <row r="872" spans="9:10" ht="15.75" customHeight="1" x14ac:dyDescent="0.25">
      <c r="I872" s="2"/>
      <c r="J872" s="2"/>
    </row>
    <row r="873" spans="9:10" ht="15.75" customHeight="1" x14ac:dyDescent="0.25">
      <c r="I873" s="2"/>
      <c r="J873" s="2"/>
    </row>
    <row r="874" spans="9:10" ht="15.75" customHeight="1" x14ac:dyDescent="0.25">
      <c r="I874" s="2"/>
      <c r="J874" s="2"/>
    </row>
    <row r="875" spans="9:10" ht="15.75" customHeight="1" x14ac:dyDescent="0.25">
      <c r="I875" s="2"/>
      <c r="J875" s="2"/>
    </row>
    <row r="876" spans="9:10" ht="15.75" customHeight="1" x14ac:dyDescent="0.25">
      <c r="I876" s="2"/>
      <c r="J876" s="2"/>
    </row>
    <row r="877" spans="9:10" ht="15.75" customHeight="1" x14ac:dyDescent="0.25">
      <c r="I877" s="2"/>
      <c r="J877" s="2"/>
    </row>
    <row r="878" spans="9:10" ht="15.75" customHeight="1" x14ac:dyDescent="0.25">
      <c r="I878" s="2"/>
      <c r="J878" s="2"/>
    </row>
    <row r="879" spans="9:10" ht="15.75" customHeight="1" x14ac:dyDescent="0.25">
      <c r="I879" s="2"/>
      <c r="J879" s="2"/>
    </row>
    <row r="880" spans="9:10" ht="15.75" customHeight="1" x14ac:dyDescent="0.25">
      <c r="I880" s="2"/>
      <c r="J880" s="2"/>
    </row>
    <row r="881" spans="9:10" ht="15.75" customHeight="1" x14ac:dyDescent="0.25">
      <c r="I881" s="2"/>
      <c r="J881" s="2"/>
    </row>
    <row r="882" spans="9:10" ht="15.75" customHeight="1" x14ac:dyDescent="0.25">
      <c r="I882" s="2"/>
      <c r="J882" s="2"/>
    </row>
    <row r="883" spans="9:10" ht="15.75" customHeight="1" x14ac:dyDescent="0.25">
      <c r="I883" s="2"/>
      <c r="J883" s="2"/>
    </row>
    <row r="884" spans="9:10" ht="15.75" customHeight="1" x14ac:dyDescent="0.25">
      <c r="I884" s="2"/>
      <c r="J884" s="2"/>
    </row>
    <row r="885" spans="9:10" ht="15.75" customHeight="1" x14ac:dyDescent="0.25">
      <c r="I885" s="2"/>
      <c r="J885" s="2"/>
    </row>
    <row r="886" spans="9:10" ht="15.75" customHeight="1" x14ac:dyDescent="0.25">
      <c r="I886" s="2"/>
      <c r="J886" s="2"/>
    </row>
    <row r="887" spans="9:10" ht="15.75" customHeight="1" x14ac:dyDescent="0.25">
      <c r="I887" s="2"/>
      <c r="J887" s="2"/>
    </row>
    <row r="888" spans="9:10" ht="15.75" customHeight="1" x14ac:dyDescent="0.25">
      <c r="I888" s="2"/>
      <c r="J888" s="2"/>
    </row>
    <row r="889" spans="9:10" ht="15.75" customHeight="1" x14ac:dyDescent="0.25">
      <c r="I889" s="2"/>
      <c r="J889" s="2"/>
    </row>
    <row r="890" spans="9:10" ht="15.75" customHeight="1" x14ac:dyDescent="0.25">
      <c r="I890" s="2"/>
      <c r="J890" s="2"/>
    </row>
    <row r="891" spans="9:10" ht="15.75" customHeight="1" x14ac:dyDescent="0.25">
      <c r="I891" s="2"/>
      <c r="J891" s="2"/>
    </row>
    <row r="892" spans="9:10" ht="15.75" customHeight="1" x14ac:dyDescent="0.25">
      <c r="I892" s="2"/>
      <c r="J892" s="2"/>
    </row>
    <row r="893" spans="9:10" ht="15.75" customHeight="1" x14ac:dyDescent="0.25">
      <c r="I893" s="2"/>
      <c r="J893" s="2"/>
    </row>
    <row r="894" spans="9:10" ht="15.75" customHeight="1" x14ac:dyDescent="0.25">
      <c r="I894" s="2"/>
      <c r="J894" s="2"/>
    </row>
    <row r="895" spans="9:10" ht="15.75" customHeight="1" x14ac:dyDescent="0.25">
      <c r="I895" s="2"/>
      <c r="J895" s="2"/>
    </row>
    <row r="896" spans="9:10" ht="15.75" customHeight="1" x14ac:dyDescent="0.25">
      <c r="I896" s="2"/>
      <c r="J896" s="2"/>
    </row>
    <row r="897" spans="9:10" ht="15.75" customHeight="1" x14ac:dyDescent="0.25">
      <c r="I897" s="2"/>
      <c r="J897" s="2"/>
    </row>
    <row r="898" spans="9:10" ht="15.75" customHeight="1" x14ac:dyDescent="0.25">
      <c r="I898" s="2"/>
      <c r="J898" s="2"/>
    </row>
    <row r="899" spans="9:10" ht="15.75" customHeight="1" x14ac:dyDescent="0.25">
      <c r="I899" s="2"/>
      <c r="J899" s="2"/>
    </row>
    <row r="900" spans="9:10" ht="15.75" customHeight="1" x14ac:dyDescent="0.25">
      <c r="I900" s="2"/>
      <c r="J900" s="2"/>
    </row>
    <row r="901" spans="9:10" ht="15.75" customHeight="1" x14ac:dyDescent="0.25">
      <c r="I901" s="2"/>
      <c r="J901" s="2"/>
    </row>
    <row r="902" spans="9:10" ht="15.75" customHeight="1" x14ac:dyDescent="0.25">
      <c r="I902" s="2"/>
      <c r="J902" s="2"/>
    </row>
    <row r="903" spans="9:10" ht="15.75" customHeight="1" x14ac:dyDescent="0.25">
      <c r="I903" s="2"/>
      <c r="J903" s="2"/>
    </row>
    <row r="904" spans="9:10" ht="15.75" customHeight="1" x14ac:dyDescent="0.25">
      <c r="I904" s="2"/>
      <c r="J904" s="2"/>
    </row>
    <row r="905" spans="9:10" ht="15.75" customHeight="1" x14ac:dyDescent="0.25">
      <c r="I905" s="2"/>
      <c r="J905" s="2"/>
    </row>
    <row r="906" spans="9:10" ht="15.75" customHeight="1" x14ac:dyDescent="0.25">
      <c r="I906" s="2"/>
      <c r="J906" s="2"/>
    </row>
    <row r="907" spans="9:10" ht="15.75" customHeight="1" x14ac:dyDescent="0.25">
      <c r="I907" s="2"/>
      <c r="J907" s="2"/>
    </row>
    <row r="908" spans="9:10" ht="15.75" customHeight="1" x14ac:dyDescent="0.25">
      <c r="I908" s="2"/>
      <c r="J908" s="2"/>
    </row>
    <row r="909" spans="9:10" ht="15.75" customHeight="1" x14ac:dyDescent="0.25">
      <c r="I909" s="2"/>
      <c r="J909" s="2"/>
    </row>
    <row r="910" spans="9:10" ht="15.75" customHeight="1" x14ac:dyDescent="0.25">
      <c r="I910" s="2"/>
      <c r="J910" s="2"/>
    </row>
    <row r="911" spans="9:10" ht="15.75" customHeight="1" x14ac:dyDescent="0.25">
      <c r="I911" s="2"/>
      <c r="J911" s="2"/>
    </row>
    <row r="912" spans="9:10" ht="15.75" customHeight="1" x14ac:dyDescent="0.25">
      <c r="I912" s="2"/>
      <c r="J912" s="2"/>
    </row>
    <row r="913" spans="9:10" ht="15.75" customHeight="1" x14ac:dyDescent="0.25">
      <c r="I913" s="2"/>
      <c r="J913" s="2"/>
    </row>
    <row r="914" spans="9:10" ht="15.75" customHeight="1" x14ac:dyDescent="0.25">
      <c r="I914" s="2"/>
      <c r="J914" s="2"/>
    </row>
    <row r="915" spans="9:10" ht="15.75" customHeight="1" x14ac:dyDescent="0.25">
      <c r="I915" s="2"/>
      <c r="J915" s="2"/>
    </row>
    <row r="916" spans="9:10" ht="15.75" customHeight="1" x14ac:dyDescent="0.25">
      <c r="I916" s="2"/>
      <c r="J916" s="2"/>
    </row>
    <row r="917" spans="9:10" ht="15.75" customHeight="1" x14ac:dyDescent="0.25">
      <c r="I917" s="2"/>
      <c r="J917" s="2"/>
    </row>
    <row r="918" spans="9:10" ht="15.75" customHeight="1" x14ac:dyDescent="0.25">
      <c r="I918" s="2"/>
      <c r="J918" s="2"/>
    </row>
    <row r="919" spans="9:10" ht="15.75" customHeight="1" x14ac:dyDescent="0.25">
      <c r="I919" s="2"/>
      <c r="J919" s="2"/>
    </row>
    <row r="920" spans="9:10" ht="15.75" customHeight="1" x14ac:dyDescent="0.25">
      <c r="I920" s="2"/>
      <c r="J920" s="2"/>
    </row>
    <row r="921" spans="9:10" ht="15.75" customHeight="1" x14ac:dyDescent="0.25">
      <c r="I921" s="2"/>
      <c r="J921" s="2"/>
    </row>
    <row r="922" spans="9:10" ht="15.75" customHeight="1" x14ac:dyDescent="0.25">
      <c r="I922" s="2"/>
      <c r="J922" s="2"/>
    </row>
    <row r="923" spans="9:10" ht="15.75" customHeight="1" x14ac:dyDescent="0.25">
      <c r="I923" s="2"/>
      <c r="J923" s="2"/>
    </row>
    <row r="924" spans="9:10" ht="15.75" customHeight="1" x14ac:dyDescent="0.25">
      <c r="I924" s="2"/>
      <c r="J924" s="2"/>
    </row>
    <row r="925" spans="9:10" ht="15.75" customHeight="1" x14ac:dyDescent="0.25">
      <c r="I925" s="2"/>
      <c r="J925" s="2"/>
    </row>
    <row r="926" spans="9:10" ht="15.75" customHeight="1" x14ac:dyDescent="0.25">
      <c r="I926" s="2"/>
      <c r="J926" s="2"/>
    </row>
    <row r="927" spans="9:10" ht="15.75" customHeight="1" x14ac:dyDescent="0.25">
      <c r="I927" s="2"/>
      <c r="J927" s="2"/>
    </row>
    <row r="928" spans="9:10" ht="15.75" customHeight="1" x14ac:dyDescent="0.25">
      <c r="I928" s="2"/>
      <c r="J928" s="2"/>
    </row>
    <row r="929" spans="9:10" ht="15.75" customHeight="1" x14ac:dyDescent="0.25">
      <c r="I929" s="2"/>
      <c r="J929" s="2"/>
    </row>
    <row r="930" spans="9:10" ht="15.75" customHeight="1" x14ac:dyDescent="0.25">
      <c r="I930" s="2"/>
      <c r="J930" s="2"/>
    </row>
    <row r="931" spans="9:10" ht="15.75" customHeight="1" x14ac:dyDescent="0.25">
      <c r="I931" s="2"/>
      <c r="J931" s="2"/>
    </row>
    <row r="932" spans="9:10" ht="15.75" customHeight="1" x14ac:dyDescent="0.25">
      <c r="I932" s="2"/>
      <c r="J932" s="2"/>
    </row>
    <row r="933" spans="9:10" ht="15.75" customHeight="1" x14ac:dyDescent="0.25">
      <c r="I933" s="2"/>
      <c r="J933" s="2"/>
    </row>
    <row r="934" spans="9:10" ht="15.75" customHeight="1" x14ac:dyDescent="0.25">
      <c r="I934" s="2"/>
      <c r="J934" s="2"/>
    </row>
    <row r="935" spans="9:10" ht="15.75" customHeight="1" x14ac:dyDescent="0.25">
      <c r="I935" s="2"/>
      <c r="J935" s="2"/>
    </row>
    <row r="936" spans="9:10" ht="15.75" customHeight="1" x14ac:dyDescent="0.25">
      <c r="I936" s="2"/>
      <c r="J936" s="2"/>
    </row>
    <row r="937" spans="9:10" ht="15.75" customHeight="1" x14ac:dyDescent="0.25">
      <c r="I937" s="2"/>
      <c r="J937" s="2"/>
    </row>
    <row r="938" spans="9:10" ht="15.75" customHeight="1" x14ac:dyDescent="0.25">
      <c r="I938" s="2"/>
      <c r="J938" s="2"/>
    </row>
    <row r="939" spans="9:10" ht="15.75" customHeight="1" x14ac:dyDescent="0.25">
      <c r="I939" s="2"/>
      <c r="J939" s="2"/>
    </row>
    <row r="940" spans="9:10" ht="15.75" customHeight="1" x14ac:dyDescent="0.25">
      <c r="I940" s="2"/>
      <c r="J940" s="2"/>
    </row>
    <row r="941" spans="9:10" ht="15.75" customHeight="1" x14ac:dyDescent="0.25">
      <c r="I941" s="2"/>
      <c r="J941" s="2"/>
    </row>
    <row r="942" spans="9:10" ht="15.75" customHeight="1" x14ac:dyDescent="0.25">
      <c r="I942" s="2"/>
      <c r="J942" s="2"/>
    </row>
    <row r="943" spans="9:10" ht="15.75" customHeight="1" x14ac:dyDescent="0.25">
      <c r="I943" s="2"/>
      <c r="J943" s="2"/>
    </row>
    <row r="944" spans="9:10" ht="15.75" customHeight="1" x14ac:dyDescent="0.25">
      <c r="I944" s="2"/>
      <c r="J944" s="2"/>
    </row>
    <row r="945" spans="9:10" ht="15.75" customHeight="1" x14ac:dyDescent="0.25">
      <c r="I945" s="2"/>
      <c r="J945" s="2"/>
    </row>
    <row r="946" spans="9:10" ht="15.75" customHeight="1" x14ac:dyDescent="0.25">
      <c r="I946" s="2"/>
      <c r="J946" s="2"/>
    </row>
    <row r="947" spans="9:10" ht="15.75" customHeight="1" x14ac:dyDescent="0.25">
      <c r="I947" s="2"/>
      <c r="J947" s="2"/>
    </row>
    <row r="948" spans="9:10" ht="15.75" customHeight="1" x14ac:dyDescent="0.25">
      <c r="I948" s="2"/>
      <c r="J948" s="2"/>
    </row>
    <row r="949" spans="9:10" ht="15.75" customHeight="1" x14ac:dyDescent="0.25">
      <c r="I949" s="2"/>
      <c r="J949" s="2"/>
    </row>
    <row r="950" spans="9:10" ht="15.75" customHeight="1" x14ac:dyDescent="0.25">
      <c r="I950" s="2"/>
      <c r="J950" s="2"/>
    </row>
    <row r="951" spans="9:10" ht="15.75" customHeight="1" x14ac:dyDescent="0.25">
      <c r="I951" s="2"/>
      <c r="J951" s="2"/>
    </row>
    <row r="952" spans="9:10" ht="15.75" customHeight="1" x14ac:dyDescent="0.25">
      <c r="I952" s="2"/>
      <c r="J952" s="2"/>
    </row>
    <row r="953" spans="9:10" ht="15.75" customHeight="1" x14ac:dyDescent="0.25">
      <c r="I953" s="2"/>
      <c r="J953" s="2"/>
    </row>
    <row r="954" spans="9:10" ht="15.75" customHeight="1" x14ac:dyDescent="0.25">
      <c r="I954" s="2"/>
      <c r="J954" s="2"/>
    </row>
    <row r="955" spans="9:10" ht="15.75" customHeight="1" x14ac:dyDescent="0.25">
      <c r="I955" s="2"/>
      <c r="J955" s="2"/>
    </row>
    <row r="956" spans="9:10" ht="15.75" customHeight="1" x14ac:dyDescent="0.25">
      <c r="I956" s="2"/>
      <c r="J956" s="2"/>
    </row>
    <row r="957" spans="9:10" ht="15.75" customHeight="1" x14ac:dyDescent="0.25">
      <c r="I957" s="2"/>
      <c r="J957" s="2"/>
    </row>
    <row r="958" spans="9:10" ht="15.75" customHeight="1" x14ac:dyDescent="0.25">
      <c r="I958" s="2"/>
      <c r="J958" s="2"/>
    </row>
    <row r="959" spans="9:10" ht="15.75" customHeight="1" x14ac:dyDescent="0.25">
      <c r="I959" s="2"/>
      <c r="J959" s="2"/>
    </row>
    <row r="960" spans="9:10" ht="15.75" customHeight="1" x14ac:dyDescent="0.25">
      <c r="I960" s="2"/>
      <c r="J960" s="2"/>
    </row>
    <row r="961" spans="9:10" ht="15.75" customHeight="1" x14ac:dyDescent="0.25">
      <c r="I961" s="2"/>
      <c r="J961" s="2"/>
    </row>
    <row r="962" spans="9:10" ht="15.75" customHeight="1" x14ac:dyDescent="0.25">
      <c r="I962" s="2"/>
      <c r="J962" s="2"/>
    </row>
    <row r="963" spans="9:10" ht="15.75" customHeight="1" x14ac:dyDescent="0.25">
      <c r="I963" s="2"/>
      <c r="J963" s="2"/>
    </row>
    <row r="964" spans="9:10" ht="15.75" customHeight="1" x14ac:dyDescent="0.25">
      <c r="I964" s="2"/>
      <c r="J964" s="2"/>
    </row>
    <row r="965" spans="9:10" ht="15.75" customHeight="1" x14ac:dyDescent="0.25">
      <c r="I965" s="2"/>
      <c r="J965" s="2"/>
    </row>
    <row r="966" spans="9:10" ht="15.75" customHeight="1" x14ac:dyDescent="0.25">
      <c r="I966" s="2"/>
      <c r="J966" s="2"/>
    </row>
    <row r="967" spans="9:10" ht="15.75" customHeight="1" x14ac:dyDescent="0.25">
      <c r="I967" s="2"/>
      <c r="J967" s="2"/>
    </row>
    <row r="968" spans="9:10" ht="15.75" customHeight="1" x14ac:dyDescent="0.25">
      <c r="I968" s="2"/>
      <c r="J968" s="2"/>
    </row>
    <row r="969" spans="9:10" ht="15.75" customHeight="1" x14ac:dyDescent="0.25">
      <c r="I969" s="2"/>
      <c r="J969" s="2"/>
    </row>
    <row r="970" spans="9:10" ht="15.75" customHeight="1" x14ac:dyDescent="0.25">
      <c r="I970" s="2"/>
      <c r="J970" s="2"/>
    </row>
    <row r="971" spans="9:10" ht="15.75" customHeight="1" x14ac:dyDescent="0.25">
      <c r="I971" s="2"/>
      <c r="J971" s="2"/>
    </row>
    <row r="972" spans="9:10" ht="15.75" customHeight="1" x14ac:dyDescent="0.25">
      <c r="I972" s="2"/>
      <c r="J972" s="2"/>
    </row>
    <row r="973" spans="9:10" ht="15.75" customHeight="1" x14ac:dyDescent="0.25">
      <c r="I973" s="2"/>
      <c r="J973" s="2"/>
    </row>
    <row r="974" spans="9:10" ht="15.75" customHeight="1" x14ac:dyDescent="0.25">
      <c r="I974" s="2"/>
      <c r="J974" s="2"/>
    </row>
    <row r="975" spans="9:10" ht="15.75" customHeight="1" x14ac:dyDescent="0.25">
      <c r="I975" s="2"/>
      <c r="J975" s="2"/>
    </row>
    <row r="976" spans="9:10" ht="15.75" customHeight="1" x14ac:dyDescent="0.25">
      <c r="I976" s="2"/>
      <c r="J976" s="2"/>
    </row>
    <row r="977" spans="9:10" ht="15.75" customHeight="1" x14ac:dyDescent="0.25">
      <c r="I977" s="2"/>
      <c r="J977" s="2"/>
    </row>
    <row r="978" spans="9:10" ht="15.75" customHeight="1" x14ac:dyDescent="0.25">
      <c r="I978" s="2"/>
      <c r="J978" s="2"/>
    </row>
    <row r="979" spans="9:10" ht="15.75" customHeight="1" x14ac:dyDescent="0.25">
      <c r="I979" s="2"/>
      <c r="J979" s="2"/>
    </row>
    <row r="980" spans="9:10" ht="15.75" customHeight="1" x14ac:dyDescent="0.25">
      <c r="I980" s="2"/>
      <c r="J980" s="2"/>
    </row>
    <row r="981" spans="9:10" ht="15.75" customHeight="1" x14ac:dyDescent="0.25">
      <c r="I981" s="2"/>
      <c r="J981" s="2"/>
    </row>
    <row r="982" spans="9:10" ht="15.75" customHeight="1" x14ac:dyDescent="0.25">
      <c r="I982" s="2"/>
      <c r="J982" s="2"/>
    </row>
    <row r="983" spans="9:10" ht="15.75" customHeight="1" x14ac:dyDescent="0.25">
      <c r="I983" s="2"/>
      <c r="J983" s="2"/>
    </row>
    <row r="984" spans="9:10" ht="15.75" customHeight="1" x14ac:dyDescent="0.25">
      <c r="I984" s="2"/>
      <c r="J984" s="2"/>
    </row>
    <row r="985" spans="9:10" ht="15.75" customHeight="1" x14ac:dyDescent="0.25">
      <c r="I985" s="2"/>
      <c r="J985" s="2"/>
    </row>
    <row r="986" spans="9:10" ht="15.75" customHeight="1" x14ac:dyDescent="0.25">
      <c r="I986" s="2"/>
      <c r="J986" s="2"/>
    </row>
    <row r="987" spans="9:10" ht="15.75" customHeight="1" x14ac:dyDescent="0.25">
      <c r="I987" s="2"/>
      <c r="J987" s="2"/>
    </row>
    <row r="988" spans="9:10" ht="15.75" customHeight="1" x14ac:dyDescent="0.25">
      <c r="I988" s="2"/>
      <c r="J988" s="2"/>
    </row>
    <row r="989" spans="9:10" ht="15.75" customHeight="1" x14ac:dyDescent="0.25">
      <c r="I989" s="2"/>
      <c r="J989" s="2"/>
    </row>
    <row r="990" spans="9:10" ht="15.75" customHeight="1" x14ac:dyDescent="0.25">
      <c r="I990" s="2"/>
      <c r="J990" s="2"/>
    </row>
    <row r="991" spans="9:10" ht="15.75" customHeight="1" x14ac:dyDescent="0.25">
      <c r="I991" s="2"/>
      <c r="J991" s="2"/>
    </row>
    <row r="992" spans="9:10" ht="15.75" customHeight="1" x14ac:dyDescent="0.25">
      <c r="I992" s="2"/>
      <c r="J992" s="2"/>
    </row>
    <row r="993" spans="9:10" ht="15.75" customHeight="1" x14ac:dyDescent="0.25">
      <c r="I993" s="2"/>
      <c r="J993" s="2"/>
    </row>
    <row r="994" spans="9:10" ht="15.75" customHeight="1" x14ac:dyDescent="0.25">
      <c r="I994" s="2"/>
      <c r="J994" s="2"/>
    </row>
    <row r="995" spans="9:10" ht="15.75" customHeight="1" x14ac:dyDescent="0.25">
      <c r="I995" s="2"/>
      <c r="J995" s="2"/>
    </row>
    <row r="996" spans="9:10" ht="15.75" customHeight="1" x14ac:dyDescent="0.25">
      <c r="I996" s="2"/>
      <c r="J996" s="2"/>
    </row>
    <row r="997" spans="9:10" ht="15.75" customHeight="1" x14ac:dyDescent="0.25">
      <c r="I997" s="2"/>
      <c r="J997" s="2"/>
    </row>
    <row r="998" spans="9:10" ht="15.75" customHeight="1" x14ac:dyDescent="0.25">
      <c r="I998" s="2"/>
      <c r="J998" s="2"/>
    </row>
    <row r="999" spans="9:10" ht="15.75" customHeight="1" x14ac:dyDescent="0.25">
      <c r="I999" s="2"/>
      <c r="J999" s="2"/>
    </row>
    <row r="1000" spans="9:10" ht="15.75" customHeight="1" x14ac:dyDescent="0.25">
      <c r="I1000" s="2"/>
      <c r="J1000" s="2"/>
    </row>
    <row r="1001" spans="9:10" ht="15.75" customHeight="1" x14ac:dyDescent="0.25">
      <c r="I1001" s="2"/>
      <c r="J1001" s="2"/>
    </row>
    <row r="1002" spans="9:10" ht="15.75" customHeight="1" x14ac:dyDescent="0.25">
      <c r="I1002" s="2"/>
      <c r="J1002" s="2"/>
    </row>
    <row r="1003" spans="9:10" ht="15.75" customHeight="1" x14ac:dyDescent="0.25">
      <c r="I1003" s="2"/>
      <c r="J1003" s="2"/>
    </row>
    <row r="1004" spans="9:10" ht="15.75" customHeight="1" x14ac:dyDescent="0.25">
      <c r="I1004" s="2"/>
      <c r="J1004" s="2"/>
    </row>
    <row r="1005" spans="9:10" ht="15.75" customHeight="1" x14ac:dyDescent="0.25">
      <c r="I1005" s="2"/>
      <c r="J1005" s="2"/>
    </row>
    <row r="1006" spans="9:10" ht="15.75" customHeight="1" x14ac:dyDescent="0.25">
      <c r="I1006" s="2"/>
      <c r="J1006" s="2"/>
    </row>
    <row r="1007" spans="9:10" ht="15.75" customHeight="1" x14ac:dyDescent="0.25">
      <c r="I1007" s="2"/>
      <c r="J1007" s="2"/>
    </row>
    <row r="1008" spans="9:10" ht="15.75" customHeight="1" x14ac:dyDescent="0.25">
      <c r="I1008" s="2"/>
      <c r="J1008" s="2"/>
    </row>
    <row r="1009" spans="9:10" ht="15.75" customHeight="1" x14ac:dyDescent="0.25">
      <c r="I1009" s="2"/>
      <c r="J1009" s="2"/>
    </row>
    <row r="1010" spans="9:10" ht="15.75" customHeight="1" x14ac:dyDescent="0.25">
      <c r="I1010" s="2"/>
      <c r="J1010" s="2"/>
    </row>
    <row r="1011" spans="9:10" ht="15.75" customHeight="1" x14ac:dyDescent="0.25">
      <c r="I1011" s="2"/>
      <c r="J1011" s="2"/>
    </row>
    <row r="1012" spans="9:10" ht="15.75" customHeight="1" x14ac:dyDescent="0.25">
      <c r="I1012" s="2"/>
      <c r="J1012" s="2"/>
    </row>
    <row r="1013" spans="9:10" ht="15.75" customHeight="1" x14ac:dyDescent="0.25">
      <c r="I1013" s="2"/>
      <c r="J1013" s="2"/>
    </row>
    <row r="1014" spans="9:10" ht="15.75" customHeight="1" x14ac:dyDescent="0.25">
      <c r="I1014" s="2"/>
      <c r="J1014" s="2"/>
    </row>
    <row r="1015" spans="9:10" ht="15.75" customHeight="1" x14ac:dyDescent="0.25">
      <c r="I1015" s="2"/>
      <c r="J1015" s="2"/>
    </row>
    <row r="1016" spans="9:10" ht="15.75" customHeight="1" x14ac:dyDescent="0.25">
      <c r="I1016" s="2"/>
      <c r="J1016" s="2"/>
    </row>
    <row r="1017" spans="9:10" ht="15.75" customHeight="1" x14ac:dyDescent="0.25">
      <c r="I1017" s="2"/>
      <c r="J1017" s="2"/>
    </row>
    <row r="1018" spans="9:10" ht="15.75" customHeight="1" x14ac:dyDescent="0.25">
      <c r="I1018" s="2"/>
      <c r="J1018" s="2"/>
    </row>
    <row r="1019" spans="9:10" ht="15.75" customHeight="1" x14ac:dyDescent="0.25">
      <c r="I1019" s="2"/>
      <c r="J1019" s="2"/>
    </row>
    <row r="1020" spans="9:10" ht="15.75" customHeight="1" x14ac:dyDescent="0.25">
      <c r="I1020" s="2"/>
      <c r="J1020" s="2"/>
    </row>
  </sheetData>
  <dataValidations count="1">
    <dataValidation type="list" allowBlank="1" showErrorMessage="1" sqref="H9:H14" xr:uid="{00000000-0002-0000-0000-000000000000}">
      <formula1>Sectors</formula1>
    </dataValidation>
  </dataValidation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/>
  </sheetViews>
  <sheetFormatPr defaultColWidth="11.25" defaultRowHeight="15" customHeight="1" x14ac:dyDescent="0.25"/>
  <cols>
    <col min="1" max="1" width="6.75" customWidth="1"/>
    <col min="2" max="2" width="7" customWidth="1"/>
    <col min="3" max="3" width="8.125" customWidth="1"/>
    <col min="4" max="5" width="7.75" customWidth="1"/>
    <col min="6" max="6" width="9" customWidth="1"/>
    <col min="7" max="10" width="6.75" customWidth="1"/>
    <col min="11" max="11" width="7.75" customWidth="1"/>
    <col min="12" max="26" width="6.75" customWidth="1"/>
  </cols>
  <sheetData>
    <row r="1" spans="1:11" ht="15.75" customHeight="1" x14ac:dyDescent="0.25">
      <c r="A1" s="6"/>
      <c r="B1" s="27">
        <v>42005</v>
      </c>
      <c r="C1" s="27">
        <v>42370</v>
      </c>
      <c r="D1" s="27">
        <v>42736</v>
      </c>
      <c r="E1" s="27">
        <v>43201</v>
      </c>
      <c r="H1" s="27">
        <v>42005</v>
      </c>
      <c r="I1" s="27">
        <v>42370</v>
      </c>
      <c r="J1" s="27">
        <v>42736</v>
      </c>
      <c r="K1" s="27">
        <v>43201</v>
      </c>
    </row>
    <row r="2" spans="1:11" ht="26.25" customHeight="1" x14ac:dyDescent="0.25">
      <c r="A2" s="28" t="s">
        <v>9</v>
      </c>
      <c r="B2" s="29">
        <f>H6/H$6/$G6*$G$6</f>
        <v>1</v>
      </c>
      <c r="C2" s="29">
        <f>I6/I$6</f>
        <v>1</v>
      </c>
      <c r="D2" s="29">
        <f>J6/J$6</f>
        <v>1</v>
      </c>
      <c r="E2" s="29">
        <f>K6/K$6</f>
        <v>1</v>
      </c>
      <c r="F2" s="13" t="s">
        <v>207</v>
      </c>
      <c r="G2" s="13">
        <v>100</v>
      </c>
      <c r="H2" s="13">
        <v>1285.2784999999999</v>
      </c>
      <c r="I2" s="13">
        <v>1749.3748000000001</v>
      </c>
      <c r="J2" s="13">
        <v>1959.5038999999999</v>
      </c>
      <c r="K2" s="13">
        <v>2080.9814000000001</v>
      </c>
    </row>
    <row r="3" spans="1:11" ht="19.5" customHeight="1" x14ac:dyDescent="0.25">
      <c r="A3" s="28" t="s">
        <v>24</v>
      </c>
      <c r="B3" s="29">
        <f>H7/H$6/$G7*$G$6</f>
        <v>1.2197000156514013</v>
      </c>
      <c r="C3" s="29">
        <f>I7/I$6/$G7*$G$6</f>
        <v>1.092600009824727</v>
      </c>
      <c r="D3" s="29">
        <f>J7/J$6/$G7*$G$6</f>
        <v>1.0453000048766392</v>
      </c>
      <c r="E3" s="29">
        <f>K7/K$6</f>
        <v>1.1786999817802524</v>
      </c>
      <c r="F3" s="13" t="s">
        <v>208</v>
      </c>
      <c r="G3" s="13">
        <v>100</v>
      </c>
      <c r="H3" s="13">
        <v>2010.2698</v>
      </c>
      <c r="I3" s="13">
        <v>1539.0962999999999</v>
      </c>
    </row>
    <row r="4" spans="1:11" ht="19.5" customHeight="1" x14ac:dyDescent="0.25">
      <c r="A4" s="30" t="s">
        <v>37</v>
      </c>
      <c r="B4" s="29">
        <f>H25/H$6/$G25*$G$6</f>
        <v>1.0140505573243357</v>
      </c>
      <c r="C4" s="29" t="s">
        <v>209</v>
      </c>
      <c r="D4" s="29">
        <f>J25/J$6/$G25*$G$6</f>
        <v>0.97563934907828231</v>
      </c>
      <c r="E4" s="29">
        <f>K25/K$6</f>
        <v>1.0292525305910394</v>
      </c>
      <c r="F4" s="13" t="s">
        <v>210</v>
      </c>
      <c r="G4" s="13">
        <v>10</v>
      </c>
      <c r="H4" s="13">
        <v>1.43E-2</v>
      </c>
      <c r="I4" s="13">
        <v>1.29E-2</v>
      </c>
      <c r="J4" s="13">
        <v>138.83510000000001</v>
      </c>
      <c r="K4" s="13">
        <v>135.6267</v>
      </c>
    </row>
    <row r="5" spans="1:11" ht="19.5" customHeight="1" x14ac:dyDescent="0.25">
      <c r="A5" s="30" t="s">
        <v>55</v>
      </c>
      <c r="B5" s="29">
        <f>H24/H$6/$G24*$G$6</f>
        <v>0.12674312093003315</v>
      </c>
      <c r="C5" s="29">
        <f>I24/I$6/$G24*$G$6</f>
        <v>0.11891857005474059</v>
      </c>
      <c r="D5" s="29">
        <f>J24/J$6/$G24*$G$6</f>
        <v>0.10935815265557269</v>
      </c>
      <c r="E5" s="29">
        <f>K24/K$6</f>
        <v>0.12345897302859545</v>
      </c>
      <c r="F5" s="13" t="s">
        <v>211</v>
      </c>
      <c r="G5" s="13">
        <v>100</v>
      </c>
      <c r="H5" s="13">
        <v>258.49290000000002</v>
      </c>
      <c r="I5" s="13">
        <v>351.39870000000002</v>
      </c>
      <c r="J5" s="13">
        <v>382.34289999999999</v>
      </c>
      <c r="K5" s="31">
        <v>417.96390000000002</v>
      </c>
    </row>
    <row r="6" spans="1:11" ht="19.5" customHeight="1" x14ac:dyDescent="0.25">
      <c r="A6" s="30" t="s">
        <v>61</v>
      </c>
      <c r="B6" s="29">
        <f>H5/H$6/$G5*$G$6</f>
        <v>0.16392934140576981</v>
      </c>
      <c r="C6" s="29">
        <f>I5/I$6/$G5*$G$6</f>
        <v>0.14641205596494467</v>
      </c>
      <c r="D6" s="29">
        <f>J5/J$6/$G5*$G$6</f>
        <v>0.14061450359528926</v>
      </c>
      <c r="E6" s="29">
        <f>K5/K$6</f>
        <v>0.15841890493442085</v>
      </c>
      <c r="F6" s="13" t="s">
        <v>212</v>
      </c>
      <c r="G6" s="13">
        <v>100</v>
      </c>
      <c r="H6" s="13">
        <v>1576.8556000000001</v>
      </c>
      <c r="I6" s="13">
        <v>2400.0666999999999</v>
      </c>
      <c r="J6" s="13">
        <v>2719.0857999999998</v>
      </c>
      <c r="K6" s="31">
        <v>2638.3461000000002</v>
      </c>
    </row>
    <row r="7" spans="1:11" ht="19.5" customHeight="1" x14ac:dyDescent="0.25">
      <c r="A7" s="30" t="s">
        <v>63</v>
      </c>
      <c r="B7" s="29">
        <f>H11/H$6/$G11*$G$6</f>
        <v>0.85997322773245688</v>
      </c>
      <c r="C7" s="29">
        <f>I11/I$6/$G11*$G$6</f>
        <v>0.72018981805797322</v>
      </c>
      <c r="D7" s="29">
        <f>J11/J$6/$G11*$G$6</f>
        <v>0.73851913757190013</v>
      </c>
      <c r="E7" s="29">
        <f>K11/K$6</f>
        <v>0.8070523802771743</v>
      </c>
      <c r="F7" s="13" t="s">
        <v>213</v>
      </c>
      <c r="G7" s="13">
        <v>100</v>
      </c>
      <c r="H7" s="13">
        <v>1923.2908</v>
      </c>
      <c r="I7" s="13">
        <v>2622.3128999999999</v>
      </c>
      <c r="J7" s="13">
        <v>2842.2604000000001</v>
      </c>
      <c r="K7" s="31">
        <v>3109.8184999999999</v>
      </c>
    </row>
    <row r="8" spans="1:11" ht="19.5" customHeight="1" x14ac:dyDescent="0.25">
      <c r="A8" s="28" t="s">
        <v>84</v>
      </c>
      <c r="B8" s="29">
        <f>H22/H$6/$G22*$G$6</f>
        <v>1.5553430510694826</v>
      </c>
      <c r="C8" s="29">
        <f>I22/I$6/$G22*$G$6</f>
        <v>1.4805078542192183</v>
      </c>
      <c r="D8" s="29">
        <f>J22/J$6/$G22*$G$6</f>
        <v>1.2254396312172275</v>
      </c>
      <c r="E8" s="29">
        <f>K22/K$6</f>
        <v>1.3428652897358688</v>
      </c>
      <c r="F8" s="13" t="s">
        <v>214</v>
      </c>
      <c r="G8" s="13">
        <v>1000</v>
      </c>
      <c r="H8" s="13">
        <v>130.8717</v>
      </c>
      <c r="I8" s="13">
        <v>199.17310000000001</v>
      </c>
      <c r="J8" s="13">
        <v>232.89580000000001</v>
      </c>
      <c r="K8" s="31">
        <v>235.61019999999999</v>
      </c>
    </row>
    <row r="9" spans="1:11" ht="19.5" customHeight="1" x14ac:dyDescent="0.25">
      <c r="A9" s="28" t="s">
        <v>215</v>
      </c>
      <c r="B9" s="13">
        <v>0</v>
      </c>
      <c r="C9" s="13">
        <v>0</v>
      </c>
      <c r="D9" s="13">
        <v>0</v>
      </c>
      <c r="E9" s="13">
        <v>0</v>
      </c>
      <c r="F9" s="13" t="s">
        <v>216</v>
      </c>
      <c r="G9" s="13">
        <v>100</v>
      </c>
      <c r="H9" s="13">
        <v>447.0378</v>
      </c>
      <c r="I9" s="13">
        <v>618.47</v>
      </c>
      <c r="J9" s="13">
        <v>643.90480000000002</v>
      </c>
      <c r="K9" s="31">
        <v>726.18589999999995</v>
      </c>
    </row>
    <row r="10" spans="1:11" ht="19.5" customHeight="1" x14ac:dyDescent="0.25">
      <c r="A10" s="28" t="s">
        <v>75</v>
      </c>
      <c r="B10" s="29">
        <f>H8/H$6/$G8*$G$6</f>
        <v>8.2995361147843848E-3</v>
      </c>
      <c r="C10" s="29">
        <f>I8/I$6/$G8*$G$6</f>
        <v>8.2986485333928443E-3</v>
      </c>
      <c r="D10" s="29">
        <f>J8/J$6/$G8*$G$6</f>
        <v>8.5652243853430454E-3</v>
      </c>
      <c r="E10" s="29">
        <f>K8/K$6</f>
        <v>8.9302233698603822E-2</v>
      </c>
      <c r="F10" s="13" t="s">
        <v>217</v>
      </c>
      <c r="G10" s="13">
        <v>100</v>
      </c>
      <c r="H10" s="13">
        <v>12.4377</v>
      </c>
      <c r="I10" s="13">
        <v>18.541899999999998</v>
      </c>
      <c r="K10" s="31"/>
    </row>
    <row r="11" spans="1:11" ht="19.5" customHeight="1" x14ac:dyDescent="0.25">
      <c r="A11" s="28" t="s">
        <v>102</v>
      </c>
      <c r="B11" s="29">
        <f>1/H$6*100</f>
        <v>6.3417347790121051E-2</v>
      </c>
      <c r="C11" s="29">
        <f>1/I$6*100</f>
        <v>4.1665508712737033E-2</v>
      </c>
      <c r="D11" s="29">
        <f>1/J$6*100</f>
        <v>3.6777066762659717E-2</v>
      </c>
      <c r="E11" s="29">
        <f>1/K$6*100</f>
        <v>3.7902532954262519E-2</v>
      </c>
      <c r="F11" s="13" t="s">
        <v>218</v>
      </c>
      <c r="G11" s="13">
        <v>100</v>
      </c>
      <c r="H11" s="13">
        <v>1356.0536</v>
      </c>
      <c r="I11" s="13">
        <v>1728.5036</v>
      </c>
      <c r="J11" s="13">
        <v>2008.0969</v>
      </c>
      <c r="K11" s="31">
        <v>2129.2835</v>
      </c>
    </row>
    <row r="12" spans="1:11" ht="19.5" customHeight="1" x14ac:dyDescent="0.25">
      <c r="A12" s="28" t="s">
        <v>105</v>
      </c>
      <c r="B12" s="29">
        <f>H13/H$6/$G13*$G$6</f>
        <v>0.13481069541180563</v>
      </c>
      <c r="C12" s="29">
        <f>I13/I$6/$G13*$G$6</f>
        <v>0.11362313389040397</v>
      </c>
      <c r="D12" s="29">
        <f>J13/J$6/$G13*$G$6</f>
        <v>0.11517440898702058</v>
      </c>
      <c r="E12" s="29">
        <f>K13/K$6</f>
        <v>0.12695627764681822</v>
      </c>
      <c r="F12" s="13" t="s">
        <v>219</v>
      </c>
      <c r="G12" s="13">
        <v>100</v>
      </c>
      <c r="H12" s="13">
        <v>100.6836</v>
      </c>
      <c r="I12" s="13">
        <v>121.99120000000001</v>
      </c>
      <c r="J12" s="13">
        <v>136.08080000000001</v>
      </c>
      <c r="K12" s="31">
        <v>149.62119999999999</v>
      </c>
    </row>
    <row r="13" spans="1:11" ht="19.5" customHeight="1" x14ac:dyDescent="0.25">
      <c r="A13" s="28" t="s">
        <v>106</v>
      </c>
      <c r="B13" s="29">
        <f>H9/H$6/$G9*$G$6</f>
        <v>0.28349951637930576</v>
      </c>
      <c r="C13" s="29">
        <f>I9/I$6/$G9*$G$6</f>
        <v>0.25768867173566473</v>
      </c>
      <c r="D13" s="29">
        <f>J9/J$6/$G9*$G$6</f>
        <v>0.23680929818397056</v>
      </c>
      <c r="E13" s="29">
        <f>K9/K$6</f>
        <v>0.27524285005670784</v>
      </c>
      <c r="F13" s="13" t="s">
        <v>220</v>
      </c>
      <c r="G13" s="13">
        <v>100</v>
      </c>
      <c r="H13" s="13">
        <v>212.577</v>
      </c>
      <c r="I13" s="13">
        <v>272.70310000000001</v>
      </c>
      <c r="J13" s="13">
        <v>313.16910000000001</v>
      </c>
      <c r="K13" s="31">
        <v>334.95460000000003</v>
      </c>
    </row>
    <row r="14" spans="1:11" ht="15.75" customHeight="1" x14ac:dyDescent="0.25">
      <c r="A14" s="6"/>
      <c r="F14" s="13" t="s">
        <v>221</v>
      </c>
      <c r="G14" s="13">
        <v>10</v>
      </c>
      <c r="H14" s="13">
        <v>3.0304000000000002</v>
      </c>
      <c r="I14" s="13">
        <v>3.2930999999999999</v>
      </c>
      <c r="J14" s="13">
        <v>4.5113000000000003</v>
      </c>
      <c r="K14" s="31">
        <v>4.5869</v>
      </c>
    </row>
    <row r="15" spans="1:11" ht="15.75" customHeight="1" x14ac:dyDescent="0.25">
      <c r="A15" s="6"/>
      <c r="F15" s="13" t="s">
        <v>222</v>
      </c>
      <c r="G15" s="13">
        <v>100</v>
      </c>
      <c r="H15" s="13">
        <v>1192.0731000000001</v>
      </c>
      <c r="I15" s="13">
        <v>1697.3997999999999</v>
      </c>
      <c r="J15" s="13">
        <v>1875.3368</v>
      </c>
      <c r="K15" s="31">
        <v>1947.5317</v>
      </c>
    </row>
    <row r="16" spans="1:11" ht="15.75" customHeight="1" x14ac:dyDescent="0.25">
      <c r="A16" s="6"/>
      <c r="F16" s="13" t="s">
        <v>223</v>
      </c>
      <c r="G16" s="13">
        <v>100</v>
      </c>
      <c r="H16" s="13">
        <v>2284.3975</v>
      </c>
      <c r="I16" s="13">
        <v>3328.5486999999998</v>
      </c>
      <c r="J16" s="13">
        <v>3643.8125</v>
      </c>
      <c r="K16" s="31">
        <v>3730.4872999999998</v>
      </c>
    </row>
    <row r="17" spans="1:11" ht="15.75" customHeight="1" x14ac:dyDescent="0.25">
      <c r="A17" s="6"/>
      <c r="F17" s="13" t="s">
        <v>224</v>
      </c>
      <c r="G17" s="13">
        <v>100</v>
      </c>
      <c r="H17" s="13">
        <v>8.6473999999999993</v>
      </c>
      <c r="I17" s="13">
        <v>7.07</v>
      </c>
      <c r="J17" s="13">
        <v>8.1585999999999999</v>
      </c>
      <c r="K17" s="31">
        <v>7.7671999999999999</v>
      </c>
    </row>
    <row r="18" spans="1:11" ht="15.75" customHeight="1" x14ac:dyDescent="0.25">
      <c r="A18" s="6"/>
      <c r="F18" s="13" t="s">
        <v>225</v>
      </c>
      <c r="G18" s="13">
        <v>100</v>
      </c>
      <c r="H18" s="13">
        <v>679.29600000000005</v>
      </c>
      <c r="I18" s="13">
        <v>823.66830000000004</v>
      </c>
      <c r="J18" s="13">
        <v>769.71789999999999</v>
      </c>
      <c r="K18" s="31">
        <v>745.06299999999999</v>
      </c>
    </row>
    <row r="19" spans="1:11" ht="15.75" customHeight="1" x14ac:dyDescent="0.25">
      <c r="A19" s="6"/>
      <c r="F19" s="13" t="s">
        <v>226</v>
      </c>
      <c r="G19" s="13">
        <v>100</v>
      </c>
      <c r="H19" s="13">
        <v>553.28269999999998</v>
      </c>
      <c r="I19" s="13">
        <v>685.73329999999999</v>
      </c>
      <c r="K19" s="31"/>
    </row>
    <row r="20" spans="1:11" ht="15.75" customHeight="1" x14ac:dyDescent="0.25">
      <c r="A20" s="6"/>
      <c r="F20" s="13" t="s">
        <v>227</v>
      </c>
      <c r="G20" s="13">
        <v>100</v>
      </c>
      <c r="H20" s="13">
        <v>0.65210000000000001</v>
      </c>
      <c r="I20" s="13">
        <v>0.85409999999999997</v>
      </c>
      <c r="K20" s="31"/>
    </row>
    <row r="21" spans="1:11" ht="15.75" customHeight="1" x14ac:dyDescent="0.25">
      <c r="A21" s="6"/>
      <c r="F21" s="13" t="s">
        <v>228</v>
      </c>
      <c r="G21" s="13">
        <v>1000</v>
      </c>
      <c r="H21" s="13">
        <v>61.118899999999996</v>
      </c>
      <c r="I21" s="13">
        <v>83.739800000000002</v>
      </c>
      <c r="J21" s="13">
        <v>91.659199999999998</v>
      </c>
      <c r="K21" s="31">
        <v>100.0682</v>
      </c>
    </row>
    <row r="22" spans="1:11" ht="15.75" customHeight="1" x14ac:dyDescent="0.25">
      <c r="A22" s="6"/>
      <c r="F22" s="13" t="s">
        <v>229</v>
      </c>
      <c r="G22" s="13">
        <v>100</v>
      </c>
      <c r="H22" s="13">
        <v>2452.5513999999998</v>
      </c>
      <c r="I22" s="13">
        <v>3553.3175999999999</v>
      </c>
      <c r="J22" s="13">
        <v>3332.0754999999999</v>
      </c>
      <c r="K22" s="31">
        <v>3542.9434000000001</v>
      </c>
    </row>
    <row r="23" spans="1:11" ht="15.75" customHeight="1" x14ac:dyDescent="0.25">
      <c r="A23" s="6"/>
      <c r="F23" s="13" t="s">
        <v>230</v>
      </c>
      <c r="G23" s="13">
        <v>100</v>
      </c>
      <c r="H23" s="13">
        <v>69.390299999999996</v>
      </c>
      <c r="I23" s="13">
        <v>97.018500000000003</v>
      </c>
      <c r="J23" s="13">
        <v>105.1871</v>
      </c>
      <c r="K23" s="31">
        <v>119.35129999999999</v>
      </c>
    </row>
    <row r="24" spans="1:11" ht="15.75" customHeight="1" x14ac:dyDescent="0.25">
      <c r="A24" s="6"/>
      <c r="F24" s="13" t="s">
        <v>231</v>
      </c>
      <c r="G24" s="13">
        <v>100</v>
      </c>
      <c r="H24" s="13">
        <v>199.85560000000001</v>
      </c>
      <c r="I24" s="13">
        <v>285.41250000000002</v>
      </c>
      <c r="J24" s="13">
        <v>297.35419999999999</v>
      </c>
      <c r="K24" s="31">
        <v>325.72750000000002</v>
      </c>
    </row>
    <row r="25" spans="1:11" ht="15.75" customHeight="1" x14ac:dyDescent="0.25">
      <c r="A25" s="6"/>
      <c r="F25" s="13" t="s">
        <v>232</v>
      </c>
      <c r="G25" s="13">
        <v>100</v>
      </c>
      <c r="H25" s="13">
        <v>1599.0112999999999</v>
      </c>
      <c r="I25" s="13">
        <v>2424.9241000000002</v>
      </c>
      <c r="J25" s="13">
        <v>2652.8471</v>
      </c>
      <c r="K25" s="31">
        <v>2715.5243999999998</v>
      </c>
    </row>
    <row r="26" spans="1:11" ht="15.75" customHeight="1" x14ac:dyDescent="0.25">
      <c r="A26" s="6"/>
      <c r="F26" s="13" t="s">
        <v>233</v>
      </c>
      <c r="G26" s="13">
        <v>100</v>
      </c>
      <c r="H26" s="13">
        <v>253.3312</v>
      </c>
      <c r="I26" s="13">
        <v>369.80860000000001</v>
      </c>
      <c r="J26" s="13">
        <v>390.92509999999999</v>
      </c>
      <c r="K26" s="31">
        <v>397.73099999999999</v>
      </c>
    </row>
    <row r="27" spans="1:11" ht="15.75" customHeight="1" x14ac:dyDescent="0.25">
      <c r="A27" s="6"/>
      <c r="K27" s="31"/>
    </row>
    <row r="28" spans="1:11" ht="15.75" customHeight="1" x14ac:dyDescent="0.25">
      <c r="A28" s="6"/>
      <c r="K28" s="31"/>
    </row>
    <row r="29" spans="1:11" ht="15.75" customHeight="1" x14ac:dyDescent="0.25">
      <c r="A29" s="6"/>
      <c r="K29" s="31"/>
    </row>
    <row r="30" spans="1:11" ht="15.75" customHeight="1" x14ac:dyDescent="0.25">
      <c r="A30" s="6"/>
      <c r="K30" s="31"/>
    </row>
    <row r="31" spans="1:11" ht="15.75" customHeight="1" x14ac:dyDescent="0.25">
      <c r="A31" s="6"/>
      <c r="K31" s="31"/>
    </row>
    <row r="32" spans="1:11" ht="15.75" customHeight="1" x14ac:dyDescent="0.25">
      <c r="A32" s="6"/>
      <c r="K32" s="31"/>
    </row>
    <row r="33" spans="1:11" ht="15.75" customHeight="1" x14ac:dyDescent="0.25">
      <c r="A33" s="6"/>
      <c r="K33" s="31"/>
    </row>
    <row r="34" spans="1:11" ht="15.75" customHeight="1" x14ac:dyDescent="0.25">
      <c r="A34" s="6"/>
      <c r="K34" s="31"/>
    </row>
    <row r="35" spans="1:11" ht="15.75" customHeight="1" x14ac:dyDescent="0.25">
      <c r="A35" s="6"/>
      <c r="K35" s="31"/>
    </row>
    <row r="36" spans="1:11" ht="15.75" customHeight="1" x14ac:dyDescent="0.25">
      <c r="A36" s="6"/>
      <c r="K36" s="31"/>
    </row>
    <row r="37" spans="1:11" ht="15.75" customHeight="1" x14ac:dyDescent="0.25">
      <c r="A37" s="6"/>
      <c r="K37" s="31"/>
    </row>
    <row r="38" spans="1:11" ht="15.75" customHeight="1" x14ac:dyDescent="0.25">
      <c r="A38" s="6"/>
      <c r="K38" s="31"/>
    </row>
    <row r="39" spans="1:11" ht="15.75" customHeight="1" x14ac:dyDescent="0.25">
      <c r="A39" s="6"/>
      <c r="K39" s="31"/>
    </row>
    <row r="40" spans="1:11" ht="15.75" customHeight="1" x14ac:dyDescent="0.25">
      <c r="A40" s="6"/>
      <c r="K40" s="31"/>
    </row>
    <row r="41" spans="1:11" ht="15.75" customHeight="1" x14ac:dyDescent="0.25">
      <c r="A41" s="6"/>
      <c r="K41" s="31"/>
    </row>
    <row r="42" spans="1:11" ht="15.75" customHeight="1" x14ac:dyDescent="0.25">
      <c r="A42" s="6"/>
      <c r="K42" s="31"/>
    </row>
    <row r="43" spans="1:11" ht="15.75" customHeight="1" x14ac:dyDescent="0.25">
      <c r="A43" s="6"/>
      <c r="K43" s="31"/>
    </row>
    <row r="44" spans="1:11" ht="15.75" customHeight="1" x14ac:dyDescent="0.25">
      <c r="A44" s="6"/>
      <c r="K44" s="31"/>
    </row>
    <row r="45" spans="1:11" ht="15.75" customHeight="1" x14ac:dyDescent="0.25">
      <c r="A45" s="6"/>
      <c r="K45" s="31"/>
    </row>
    <row r="46" spans="1:11" ht="15.75" customHeight="1" x14ac:dyDescent="0.25">
      <c r="A46" s="6"/>
      <c r="K46" s="31"/>
    </row>
    <row r="47" spans="1:11" ht="15.75" customHeight="1" x14ac:dyDescent="0.25">
      <c r="A47" s="6"/>
      <c r="K47" s="31"/>
    </row>
    <row r="48" spans="1:11" ht="15.75" customHeight="1" x14ac:dyDescent="0.25">
      <c r="A48" s="6"/>
      <c r="K48" s="31"/>
    </row>
    <row r="49" spans="1:11" ht="15.75" customHeight="1" x14ac:dyDescent="0.25">
      <c r="A49" s="6"/>
      <c r="K49" s="31"/>
    </row>
    <row r="50" spans="1:11" ht="15.75" customHeight="1" x14ac:dyDescent="0.25">
      <c r="A50" s="6"/>
      <c r="K50" s="31"/>
    </row>
    <row r="51" spans="1:11" ht="15.75" customHeight="1" x14ac:dyDescent="0.25">
      <c r="A51" s="6"/>
      <c r="K51" s="31"/>
    </row>
    <row r="52" spans="1:11" ht="15.75" customHeight="1" x14ac:dyDescent="0.25">
      <c r="A52" s="6"/>
      <c r="K52" s="31"/>
    </row>
    <row r="53" spans="1:11" ht="15.75" customHeight="1" x14ac:dyDescent="0.25">
      <c r="A53" s="6"/>
      <c r="K53" s="31"/>
    </row>
    <row r="54" spans="1:11" ht="15.75" customHeight="1" x14ac:dyDescent="0.25">
      <c r="A54" s="6"/>
      <c r="K54" s="31"/>
    </row>
    <row r="55" spans="1:11" ht="15.75" customHeight="1" x14ac:dyDescent="0.25">
      <c r="A55" s="6"/>
      <c r="K55" s="31"/>
    </row>
    <row r="56" spans="1:11" ht="15.75" customHeight="1" x14ac:dyDescent="0.25">
      <c r="A56" s="6"/>
      <c r="K56" s="31"/>
    </row>
    <row r="57" spans="1:11" ht="15.75" customHeight="1" x14ac:dyDescent="0.25">
      <c r="A57" s="6"/>
      <c r="K57" s="31"/>
    </row>
    <row r="58" spans="1:11" ht="15.75" customHeight="1" x14ac:dyDescent="0.25">
      <c r="A58" s="6"/>
      <c r="K58" s="31"/>
    </row>
    <row r="59" spans="1:11" ht="15.75" customHeight="1" x14ac:dyDescent="0.25">
      <c r="A59" s="6"/>
      <c r="K59" s="31"/>
    </row>
    <row r="60" spans="1:11" ht="15.75" customHeight="1" x14ac:dyDescent="0.25">
      <c r="A60" s="6"/>
      <c r="K60" s="31"/>
    </row>
    <row r="61" spans="1:11" ht="15.75" customHeight="1" x14ac:dyDescent="0.25">
      <c r="A61" s="6"/>
      <c r="K61" s="31"/>
    </row>
    <row r="62" spans="1:11" ht="15.75" customHeight="1" x14ac:dyDescent="0.25">
      <c r="A62" s="6"/>
      <c r="K62" s="31"/>
    </row>
    <row r="63" spans="1:11" ht="15.75" customHeight="1" x14ac:dyDescent="0.25">
      <c r="A63" s="6"/>
      <c r="K63" s="31"/>
    </row>
    <row r="64" spans="1:11" ht="15.75" customHeight="1" x14ac:dyDescent="0.25">
      <c r="A64" s="6"/>
      <c r="K64" s="31"/>
    </row>
    <row r="65" spans="1:11" ht="15.75" customHeight="1" x14ac:dyDescent="0.25">
      <c r="A65" s="6"/>
      <c r="K65" s="31"/>
    </row>
    <row r="66" spans="1:11" ht="15.75" customHeight="1" x14ac:dyDescent="0.25">
      <c r="A66" s="6"/>
      <c r="K66" s="31"/>
    </row>
    <row r="67" spans="1:11" ht="15.75" customHeight="1" x14ac:dyDescent="0.25">
      <c r="A67" s="6"/>
      <c r="K67" s="31"/>
    </row>
    <row r="68" spans="1:11" ht="15.75" customHeight="1" x14ac:dyDescent="0.25">
      <c r="A68" s="6"/>
      <c r="K68" s="31"/>
    </row>
    <row r="69" spans="1:11" ht="15.75" customHeight="1" x14ac:dyDescent="0.25">
      <c r="A69" s="6"/>
      <c r="K69" s="31"/>
    </row>
    <row r="70" spans="1:11" ht="15.75" customHeight="1" x14ac:dyDescent="0.25">
      <c r="A70" s="6"/>
      <c r="K70" s="31"/>
    </row>
    <row r="71" spans="1:11" ht="15.75" customHeight="1" x14ac:dyDescent="0.25">
      <c r="A71" s="6"/>
      <c r="K71" s="31"/>
    </row>
    <row r="72" spans="1:11" ht="15.75" customHeight="1" x14ac:dyDescent="0.25">
      <c r="A72" s="6"/>
      <c r="K72" s="31"/>
    </row>
    <row r="73" spans="1:11" ht="15.75" customHeight="1" x14ac:dyDescent="0.25">
      <c r="A73" s="6"/>
      <c r="K73" s="31"/>
    </row>
    <row r="74" spans="1:11" ht="15.75" customHeight="1" x14ac:dyDescent="0.25">
      <c r="A74" s="6"/>
      <c r="K74" s="31"/>
    </row>
    <row r="75" spans="1:11" ht="15.75" customHeight="1" x14ac:dyDescent="0.25">
      <c r="A75" s="6"/>
      <c r="K75" s="31"/>
    </row>
    <row r="76" spans="1:11" ht="15.75" customHeight="1" x14ac:dyDescent="0.25">
      <c r="A76" s="6"/>
      <c r="K76" s="31"/>
    </row>
    <row r="77" spans="1:11" ht="15.75" customHeight="1" x14ac:dyDescent="0.25">
      <c r="A77" s="6"/>
      <c r="K77" s="31"/>
    </row>
    <row r="78" spans="1:11" ht="15.75" customHeight="1" x14ac:dyDescent="0.25">
      <c r="A78" s="6"/>
      <c r="K78" s="31"/>
    </row>
    <row r="79" spans="1:11" ht="15.75" customHeight="1" x14ac:dyDescent="0.25">
      <c r="A79" s="6"/>
      <c r="K79" s="31"/>
    </row>
    <row r="80" spans="1:11" ht="15.75" customHeight="1" x14ac:dyDescent="0.25">
      <c r="A80" s="6"/>
      <c r="K80" s="31"/>
    </row>
    <row r="81" spans="1:11" ht="15.75" customHeight="1" x14ac:dyDescent="0.25">
      <c r="A81" s="6"/>
      <c r="K81" s="31"/>
    </row>
    <row r="82" spans="1:11" ht="15.75" customHeight="1" x14ac:dyDescent="0.25">
      <c r="A82" s="6"/>
      <c r="K82" s="31"/>
    </row>
    <row r="83" spans="1:11" ht="15.75" customHeight="1" x14ac:dyDescent="0.25">
      <c r="A83" s="6"/>
      <c r="K83" s="31"/>
    </row>
    <row r="84" spans="1:11" ht="15.75" customHeight="1" x14ac:dyDescent="0.25">
      <c r="A84" s="6"/>
      <c r="K84" s="31"/>
    </row>
    <row r="85" spans="1:11" ht="15.75" customHeight="1" x14ac:dyDescent="0.25">
      <c r="A85" s="6"/>
      <c r="K85" s="31"/>
    </row>
    <row r="86" spans="1:11" ht="15.75" customHeight="1" x14ac:dyDescent="0.25">
      <c r="A86" s="6"/>
      <c r="K86" s="31"/>
    </row>
    <row r="87" spans="1:11" ht="15.75" customHeight="1" x14ac:dyDescent="0.25">
      <c r="A87" s="6"/>
      <c r="K87" s="31"/>
    </row>
    <row r="88" spans="1:11" ht="15.75" customHeight="1" x14ac:dyDescent="0.25">
      <c r="A88" s="6"/>
      <c r="K88" s="31"/>
    </row>
    <row r="89" spans="1:11" ht="15.75" customHeight="1" x14ac:dyDescent="0.25">
      <c r="A89" s="6"/>
      <c r="K89" s="31"/>
    </row>
    <row r="90" spans="1:11" ht="15.75" customHeight="1" x14ac:dyDescent="0.25">
      <c r="A90" s="6"/>
      <c r="K90" s="31"/>
    </row>
    <row r="91" spans="1:11" ht="15.75" customHeight="1" x14ac:dyDescent="0.25">
      <c r="A91" s="6"/>
      <c r="K91" s="31"/>
    </row>
    <row r="92" spans="1:11" ht="15.75" customHeight="1" x14ac:dyDescent="0.25">
      <c r="A92" s="6"/>
      <c r="K92" s="31"/>
    </row>
    <row r="93" spans="1:11" ht="15.75" customHeight="1" x14ac:dyDescent="0.25">
      <c r="A93" s="6"/>
      <c r="K93" s="31"/>
    </row>
    <row r="94" spans="1:11" ht="15.75" customHeight="1" x14ac:dyDescent="0.25">
      <c r="A94" s="6"/>
      <c r="K94" s="31"/>
    </row>
    <row r="95" spans="1:11" ht="15.75" customHeight="1" x14ac:dyDescent="0.25">
      <c r="A95" s="6"/>
      <c r="K95" s="31"/>
    </row>
    <row r="96" spans="1:11" ht="15.75" customHeight="1" x14ac:dyDescent="0.25">
      <c r="A96" s="6"/>
      <c r="K96" s="31"/>
    </row>
    <row r="97" spans="1:11" ht="15.75" customHeight="1" x14ac:dyDescent="0.25">
      <c r="A97" s="6"/>
      <c r="K97" s="31"/>
    </row>
    <row r="98" spans="1:11" ht="15.75" customHeight="1" x14ac:dyDescent="0.25">
      <c r="A98" s="6"/>
      <c r="K98" s="31"/>
    </row>
    <row r="99" spans="1:11" ht="15.75" customHeight="1" x14ac:dyDescent="0.25">
      <c r="A99" s="6"/>
      <c r="K99" s="31"/>
    </row>
    <row r="100" spans="1:11" ht="15.75" customHeight="1" x14ac:dyDescent="0.25">
      <c r="A100" s="6"/>
      <c r="K100" s="31"/>
    </row>
    <row r="101" spans="1:11" ht="15.75" customHeight="1" x14ac:dyDescent="0.25">
      <c r="A101" s="6"/>
      <c r="K101" s="31"/>
    </row>
    <row r="102" spans="1:11" ht="15.75" customHeight="1" x14ac:dyDescent="0.25">
      <c r="A102" s="6"/>
      <c r="K102" s="31"/>
    </row>
    <row r="103" spans="1:11" ht="15.75" customHeight="1" x14ac:dyDescent="0.25">
      <c r="A103" s="6"/>
      <c r="K103" s="31"/>
    </row>
    <row r="104" spans="1:11" ht="15.75" customHeight="1" x14ac:dyDescent="0.25">
      <c r="A104" s="6"/>
      <c r="K104" s="31"/>
    </row>
    <row r="105" spans="1:11" ht="15.75" customHeight="1" x14ac:dyDescent="0.25">
      <c r="A105" s="6"/>
      <c r="K105" s="31"/>
    </row>
    <row r="106" spans="1:11" ht="15.75" customHeight="1" x14ac:dyDescent="0.25">
      <c r="A106" s="6"/>
      <c r="K106" s="31"/>
    </row>
    <row r="107" spans="1:11" ht="15.75" customHeight="1" x14ac:dyDescent="0.25">
      <c r="A107" s="6"/>
      <c r="K107" s="31"/>
    </row>
    <row r="108" spans="1:11" ht="15.75" customHeight="1" x14ac:dyDescent="0.25">
      <c r="A108" s="6"/>
      <c r="K108" s="31"/>
    </row>
    <row r="109" spans="1:11" ht="15.75" customHeight="1" x14ac:dyDescent="0.25">
      <c r="A109" s="6"/>
      <c r="K109" s="31"/>
    </row>
    <row r="110" spans="1:11" ht="15.75" customHeight="1" x14ac:dyDescent="0.25">
      <c r="A110" s="6"/>
      <c r="K110" s="31"/>
    </row>
    <row r="111" spans="1:11" ht="15.75" customHeight="1" x14ac:dyDescent="0.25">
      <c r="A111" s="6"/>
      <c r="K111" s="31"/>
    </row>
    <row r="112" spans="1:11" ht="15.75" customHeight="1" x14ac:dyDescent="0.25">
      <c r="A112" s="6"/>
      <c r="K112" s="31"/>
    </row>
    <row r="113" spans="1:11" ht="15.75" customHeight="1" x14ac:dyDescent="0.25">
      <c r="A113" s="6"/>
      <c r="K113" s="31"/>
    </row>
    <row r="114" spans="1:11" ht="15.75" customHeight="1" x14ac:dyDescent="0.25">
      <c r="A114" s="6"/>
      <c r="K114" s="31"/>
    </row>
    <row r="115" spans="1:11" ht="15.75" customHeight="1" x14ac:dyDescent="0.25">
      <c r="A115" s="6"/>
      <c r="K115" s="31"/>
    </row>
    <row r="116" spans="1:11" ht="15.75" customHeight="1" x14ac:dyDescent="0.25">
      <c r="A116" s="6"/>
      <c r="K116" s="31"/>
    </row>
    <row r="117" spans="1:11" ht="15.75" customHeight="1" x14ac:dyDescent="0.25">
      <c r="A117" s="6"/>
      <c r="K117" s="31"/>
    </row>
    <row r="118" spans="1:11" ht="15.75" customHeight="1" x14ac:dyDescent="0.25">
      <c r="A118" s="6"/>
      <c r="K118" s="31"/>
    </row>
    <row r="119" spans="1:11" ht="15.75" customHeight="1" x14ac:dyDescent="0.25">
      <c r="A119" s="6"/>
      <c r="K119" s="31"/>
    </row>
    <row r="120" spans="1:11" ht="15.75" customHeight="1" x14ac:dyDescent="0.25">
      <c r="A120" s="6"/>
      <c r="K120" s="31"/>
    </row>
    <row r="121" spans="1:11" ht="15.75" customHeight="1" x14ac:dyDescent="0.25">
      <c r="A121" s="6"/>
      <c r="K121" s="31"/>
    </row>
    <row r="122" spans="1:11" ht="15.75" customHeight="1" x14ac:dyDescent="0.25">
      <c r="A122" s="6"/>
      <c r="K122" s="31"/>
    </row>
    <row r="123" spans="1:11" ht="15.75" customHeight="1" x14ac:dyDescent="0.25">
      <c r="A123" s="6"/>
      <c r="K123" s="31"/>
    </row>
    <row r="124" spans="1:11" ht="15.75" customHeight="1" x14ac:dyDescent="0.25">
      <c r="A124" s="6"/>
      <c r="K124" s="31"/>
    </row>
    <row r="125" spans="1:11" ht="15.75" customHeight="1" x14ac:dyDescent="0.25">
      <c r="A125" s="6"/>
      <c r="K125" s="31"/>
    </row>
    <row r="126" spans="1:11" ht="15.75" customHeight="1" x14ac:dyDescent="0.25">
      <c r="A126" s="6"/>
      <c r="K126" s="31"/>
    </row>
    <row r="127" spans="1:11" ht="15.75" customHeight="1" x14ac:dyDescent="0.25">
      <c r="A127" s="6"/>
      <c r="K127" s="31"/>
    </row>
    <row r="128" spans="1:11" ht="15.75" customHeight="1" x14ac:dyDescent="0.25">
      <c r="A128" s="6"/>
      <c r="K128" s="31"/>
    </row>
    <row r="129" spans="1:11" ht="15.75" customHeight="1" x14ac:dyDescent="0.25">
      <c r="A129" s="6"/>
      <c r="K129" s="31"/>
    </row>
    <row r="130" spans="1:11" ht="15.75" customHeight="1" x14ac:dyDescent="0.25">
      <c r="A130" s="6"/>
      <c r="K130" s="31"/>
    </row>
    <row r="131" spans="1:11" ht="15.75" customHeight="1" x14ac:dyDescent="0.25">
      <c r="A131" s="6"/>
      <c r="K131" s="31"/>
    </row>
    <row r="132" spans="1:11" ht="15.75" customHeight="1" x14ac:dyDescent="0.25">
      <c r="A132" s="6"/>
      <c r="K132" s="31"/>
    </row>
    <row r="133" spans="1:11" ht="15.75" customHeight="1" x14ac:dyDescent="0.25">
      <c r="A133" s="6"/>
      <c r="K133" s="31"/>
    </row>
    <row r="134" spans="1:11" ht="15.75" customHeight="1" x14ac:dyDescent="0.25">
      <c r="A134" s="6"/>
      <c r="K134" s="31"/>
    </row>
    <row r="135" spans="1:11" ht="15.75" customHeight="1" x14ac:dyDescent="0.25">
      <c r="A135" s="6"/>
      <c r="K135" s="31"/>
    </row>
    <row r="136" spans="1:11" ht="15.75" customHeight="1" x14ac:dyDescent="0.25">
      <c r="A136" s="6"/>
      <c r="K136" s="31"/>
    </row>
    <row r="137" spans="1:11" ht="15.75" customHeight="1" x14ac:dyDescent="0.25">
      <c r="A137" s="6"/>
      <c r="K137" s="31"/>
    </row>
    <row r="138" spans="1:11" ht="15.75" customHeight="1" x14ac:dyDescent="0.25">
      <c r="A138" s="6"/>
      <c r="K138" s="31"/>
    </row>
    <row r="139" spans="1:11" ht="15.75" customHeight="1" x14ac:dyDescent="0.25">
      <c r="A139" s="6"/>
      <c r="K139" s="31"/>
    </row>
    <row r="140" spans="1:11" ht="15.75" customHeight="1" x14ac:dyDescent="0.25">
      <c r="A140" s="6"/>
      <c r="K140" s="31"/>
    </row>
    <row r="141" spans="1:11" ht="15.75" customHeight="1" x14ac:dyDescent="0.25">
      <c r="A141" s="6"/>
      <c r="K141" s="31"/>
    </row>
    <row r="142" spans="1:11" ht="15.75" customHeight="1" x14ac:dyDescent="0.25">
      <c r="A142" s="6"/>
      <c r="K142" s="31"/>
    </row>
    <row r="143" spans="1:11" ht="15.75" customHeight="1" x14ac:dyDescent="0.25">
      <c r="A143" s="6"/>
      <c r="K143" s="31"/>
    </row>
    <row r="144" spans="1:11" ht="15.75" customHeight="1" x14ac:dyDescent="0.25">
      <c r="A144" s="6"/>
      <c r="K144" s="31"/>
    </row>
    <row r="145" spans="1:11" ht="15.75" customHeight="1" x14ac:dyDescent="0.25">
      <c r="A145" s="6"/>
      <c r="K145" s="31"/>
    </row>
    <row r="146" spans="1:11" ht="15.75" customHeight="1" x14ac:dyDescent="0.25">
      <c r="A146" s="6"/>
      <c r="K146" s="31"/>
    </row>
    <row r="147" spans="1:11" ht="15.75" customHeight="1" x14ac:dyDescent="0.25">
      <c r="A147" s="6"/>
      <c r="K147" s="31"/>
    </row>
    <row r="148" spans="1:11" ht="15.75" customHeight="1" x14ac:dyDescent="0.25">
      <c r="A148" s="6"/>
      <c r="K148" s="31"/>
    </row>
    <row r="149" spans="1:11" ht="15.75" customHeight="1" x14ac:dyDescent="0.25">
      <c r="A149" s="6"/>
      <c r="K149" s="31"/>
    </row>
    <row r="150" spans="1:11" ht="15.75" customHeight="1" x14ac:dyDescent="0.25">
      <c r="A150" s="6"/>
      <c r="K150" s="31"/>
    </row>
    <row r="151" spans="1:11" ht="15.75" customHeight="1" x14ac:dyDescent="0.25">
      <c r="A151" s="6"/>
      <c r="K151" s="31"/>
    </row>
    <row r="152" spans="1:11" ht="15.75" customHeight="1" x14ac:dyDescent="0.25">
      <c r="A152" s="6"/>
      <c r="K152" s="31"/>
    </row>
    <row r="153" spans="1:11" ht="15.75" customHeight="1" x14ac:dyDescent="0.25">
      <c r="A153" s="6"/>
      <c r="K153" s="31"/>
    </row>
    <row r="154" spans="1:11" ht="15.75" customHeight="1" x14ac:dyDescent="0.25">
      <c r="A154" s="6"/>
      <c r="K154" s="31"/>
    </row>
    <row r="155" spans="1:11" ht="15.75" customHeight="1" x14ac:dyDescent="0.25">
      <c r="A155" s="6"/>
      <c r="K155" s="31"/>
    </row>
    <row r="156" spans="1:11" ht="15.75" customHeight="1" x14ac:dyDescent="0.25">
      <c r="A156" s="6"/>
      <c r="K156" s="31"/>
    </row>
    <row r="157" spans="1:11" ht="15.75" customHeight="1" x14ac:dyDescent="0.25">
      <c r="A157" s="6"/>
      <c r="K157" s="31"/>
    </row>
    <row r="158" spans="1:11" ht="15.75" customHeight="1" x14ac:dyDescent="0.25">
      <c r="A158" s="6"/>
      <c r="K158" s="31"/>
    </row>
    <row r="159" spans="1:11" ht="15.75" customHeight="1" x14ac:dyDescent="0.25">
      <c r="A159" s="6"/>
      <c r="K159" s="31"/>
    </row>
    <row r="160" spans="1:11" ht="15.75" customHeight="1" x14ac:dyDescent="0.25">
      <c r="A160" s="6"/>
      <c r="K160" s="31"/>
    </row>
    <row r="161" spans="1:11" ht="15.75" customHeight="1" x14ac:dyDescent="0.25">
      <c r="A161" s="6"/>
      <c r="K161" s="31"/>
    </row>
    <row r="162" spans="1:11" ht="15.75" customHeight="1" x14ac:dyDescent="0.25">
      <c r="A162" s="6"/>
      <c r="K162" s="31"/>
    </row>
    <row r="163" spans="1:11" ht="15.75" customHeight="1" x14ac:dyDescent="0.25">
      <c r="A163" s="6"/>
      <c r="K163" s="31"/>
    </row>
    <row r="164" spans="1:11" ht="15.75" customHeight="1" x14ac:dyDescent="0.25">
      <c r="A164" s="6"/>
      <c r="K164" s="31"/>
    </row>
    <row r="165" spans="1:11" ht="15.75" customHeight="1" x14ac:dyDescent="0.25">
      <c r="A165" s="6"/>
      <c r="K165" s="31"/>
    </row>
    <row r="166" spans="1:11" ht="15.75" customHeight="1" x14ac:dyDescent="0.25">
      <c r="A166" s="6"/>
      <c r="K166" s="31"/>
    </row>
    <row r="167" spans="1:11" ht="15.75" customHeight="1" x14ac:dyDescent="0.25">
      <c r="A167" s="6"/>
      <c r="K167" s="31"/>
    </row>
    <row r="168" spans="1:11" ht="15.75" customHeight="1" x14ac:dyDescent="0.25">
      <c r="A168" s="6"/>
      <c r="K168" s="31"/>
    </row>
    <row r="169" spans="1:11" ht="15.75" customHeight="1" x14ac:dyDescent="0.25">
      <c r="A169" s="6"/>
      <c r="K169" s="31"/>
    </row>
    <row r="170" spans="1:11" ht="15.75" customHeight="1" x14ac:dyDescent="0.25">
      <c r="A170" s="6"/>
      <c r="K170" s="31"/>
    </row>
    <row r="171" spans="1:11" ht="15.75" customHeight="1" x14ac:dyDescent="0.25">
      <c r="A171" s="6"/>
      <c r="K171" s="31"/>
    </row>
    <row r="172" spans="1:11" ht="15.75" customHeight="1" x14ac:dyDescent="0.25">
      <c r="A172" s="6"/>
      <c r="K172" s="31"/>
    </row>
    <row r="173" spans="1:11" ht="15.75" customHeight="1" x14ac:dyDescent="0.25">
      <c r="A173" s="6"/>
      <c r="K173" s="31"/>
    </row>
    <row r="174" spans="1:11" ht="15.75" customHeight="1" x14ac:dyDescent="0.25">
      <c r="A174" s="6"/>
      <c r="K174" s="31"/>
    </row>
    <row r="175" spans="1:11" ht="15.75" customHeight="1" x14ac:dyDescent="0.25">
      <c r="A175" s="6"/>
      <c r="K175" s="31"/>
    </row>
    <row r="176" spans="1:11" ht="15.75" customHeight="1" x14ac:dyDescent="0.25">
      <c r="A176" s="6"/>
      <c r="K176" s="31"/>
    </row>
    <row r="177" spans="1:11" ht="15.75" customHeight="1" x14ac:dyDescent="0.25">
      <c r="A177" s="6"/>
      <c r="K177" s="31"/>
    </row>
    <row r="178" spans="1:11" ht="15.75" customHeight="1" x14ac:dyDescent="0.25">
      <c r="A178" s="6"/>
      <c r="K178" s="31"/>
    </row>
    <row r="179" spans="1:11" ht="15.75" customHeight="1" x14ac:dyDescent="0.25">
      <c r="A179" s="6"/>
      <c r="K179" s="31"/>
    </row>
    <row r="180" spans="1:11" ht="15.75" customHeight="1" x14ac:dyDescent="0.25">
      <c r="A180" s="6"/>
      <c r="K180" s="31"/>
    </row>
    <row r="181" spans="1:11" ht="15.75" customHeight="1" x14ac:dyDescent="0.25">
      <c r="A181" s="6"/>
      <c r="K181" s="31"/>
    </row>
    <row r="182" spans="1:11" ht="15.75" customHeight="1" x14ac:dyDescent="0.25">
      <c r="A182" s="6"/>
      <c r="K182" s="31"/>
    </row>
    <row r="183" spans="1:11" ht="15.75" customHeight="1" x14ac:dyDescent="0.25">
      <c r="A183" s="6"/>
      <c r="K183" s="31"/>
    </row>
    <row r="184" spans="1:11" ht="15.75" customHeight="1" x14ac:dyDescent="0.25">
      <c r="A184" s="6"/>
      <c r="K184" s="31"/>
    </row>
    <row r="185" spans="1:11" ht="15.75" customHeight="1" x14ac:dyDescent="0.25">
      <c r="A185" s="6"/>
      <c r="K185" s="31"/>
    </row>
    <row r="186" spans="1:11" ht="15.75" customHeight="1" x14ac:dyDescent="0.25">
      <c r="A186" s="6"/>
      <c r="K186" s="31"/>
    </row>
    <row r="187" spans="1:11" ht="15.75" customHeight="1" x14ac:dyDescent="0.25">
      <c r="A187" s="6"/>
      <c r="K187" s="31"/>
    </row>
    <row r="188" spans="1:11" ht="15.75" customHeight="1" x14ac:dyDescent="0.25">
      <c r="A188" s="6"/>
      <c r="K188" s="31"/>
    </row>
    <row r="189" spans="1:11" ht="15.75" customHeight="1" x14ac:dyDescent="0.25">
      <c r="A189" s="6"/>
      <c r="K189" s="31"/>
    </row>
    <row r="190" spans="1:11" ht="15.75" customHeight="1" x14ac:dyDescent="0.25">
      <c r="A190" s="6"/>
      <c r="K190" s="31"/>
    </row>
    <row r="191" spans="1:11" ht="15.75" customHeight="1" x14ac:dyDescent="0.25">
      <c r="A191" s="6"/>
      <c r="K191" s="31"/>
    </row>
    <row r="192" spans="1:11" ht="15.75" customHeight="1" x14ac:dyDescent="0.25">
      <c r="A192" s="6"/>
      <c r="K192" s="31"/>
    </row>
    <row r="193" spans="1:11" ht="15.75" customHeight="1" x14ac:dyDescent="0.25">
      <c r="A193" s="6"/>
      <c r="K193" s="31"/>
    </row>
    <row r="194" spans="1:11" ht="15.75" customHeight="1" x14ac:dyDescent="0.25">
      <c r="A194" s="6"/>
      <c r="K194" s="31"/>
    </row>
    <row r="195" spans="1:11" ht="15.75" customHeight="1" x14ac:dyDescent="0.25">
      <c r="A195" s="6"/>
      <c r="K195" s="31"/>
    </row>
    <row r="196" spans="1:11" ht="15.75" customHeight="1" x14ac:dyDescent="0.25">
      <c r="A196" s="6"/>
      <c r="K196" s="31"/>
    </row>
    <row r="197" spans="1:11" ht="15.75" customHeight="1" x14ac:dyDescent="0.25">
      <c r="A197" s="6"/>
      <c r="K197" s="31"/>
    </row>
    <row r="198" spans="1:11" ht="15.75" customHeight="1" x14ac:dyDescent="0.25">
      <c r="A198" s="6"/>
      <c r="K198" s="31"/>
    </row>
    <row r="199" spans="1:11" ht="15.75" customHeight="1" x14ac:dyDescent="0.25">
      <c r="A199" s="6"/>
      <c r="K199" s="31"/>
    </row>
    <row r="200" spans="1:11" ht="15.75" customHeight="1" x14ac:dyDescent="0.25">
      <c r="A200" s="6"/>
      <c r="K200" s="31"/>
    </row>
    <row r="201" spans="1:11" ht="15.75" customHeight="1" x14ac:dyDescent="0.25">
      <c r="A201" s="6"/>
      <c r="K201" s="31"/>
    </row>
    <row r="202" spans="1:11" ht="15.75" customHeight="1" x14ac:dyDescent="0.25">
      <c r="A202" s="6"/>
      <c r="K202" s="31"/>
    </row>
    <row r="203" spans="1:11" ht="15.75" customHeight="1" x14ac:dyDescent="0.25">
      <c r="A203" s="6"/>
      <c r="K203" s="31"/>
    </row>
    <row r="204" spans="1:11" ht="15.75" customHeight="1" x14ac:dyDescent="0.25">
      <c r="A204" s="6"/>
      <c r="K204" s="31"/>
    </row>
    <row r="205" spans="1:11" ht="15.75" customHeight="1" x14ac:dyDescent="0.25">
      <c r="A205" s="6"/>
      <c r="K205" s="31"/>
    </row>
    <row r="206" spans="1:11" ht="15.75" customHeight="1" x14ac:dyDescent="0.25">
      <c r="A206" s="6"/>
      <c r="K206" s="31"/>
    </row>
    <row r="207" spans="1:11" ht="15.75" customHeight="1" x14ac:dyDescent="0.25">
      <c r="A207" s="6"/>
      <c r="K207" s="31"/>
    </row>
    <row r="208" spans="1:11" ht="15.75" customHeight="1" x14ac:dyDescent="0.25">
      <c r="A208" s="6"/>
      <c r="K208" s="31"/>
    </row>
    <row r="209" spans="1:11" ht="15.75" customHeight="1" x14ac:dyDescent="0.25">
      <c r="A209" s="6"/>
      <c r="K209" s="31"/>
    </row>
    <row r="210" spans="1:11" ht="15.75" customHeight="1" x14ac:dyDescent="0.25">
      <c r="A210" s="6"/>
      <c r="K210" s="31"/>
    </row>
    <row r="211" spans="1:11" ht="15.75" customHeight="1" x14ac:dyDescent="0.25">
      <c r="A211" s="6"/>
      <c r="K211" s="31"/>
    </row>
    <row r="212" spans="1:11" ht="15.75" customHeight="1" x14ac:dyDescent="0.25">
      <c r="A212" s="6"/>
      <c r="K212" s="31"/>
    </row>
    <row r="213" spans="1:11" ht="15.75" customHeight="1" x14ac:dyDescent="0.25">
      <c r="A213" s="6"/>
      <c r="K213" s="31"/>
    </row>
    <row r="214" spans="1:11" ht="15.75" customHeight="1" x14ac:dyDescent="0.25">
      <c r="A214" s="6"/>
      <c r="K214" s="31"/>
    </row>
    <row r="215" spans="1:11" ht="15.75" customHeight="1" x14ac:dyDescent="0.25">
      <c r="A215" s="6"/>
      <c r="K215" s="31"/>
    </row>
    <row r="216" spans="1:11" ht="15.75" customHeight="1" x14ac:dyDescent="0.25">
      <c r="A216" s="6"/>
      <c r="K216" s="31"/>
    </row>
    <row r="217" spans="1:11" ht="15.75" customHeight="1" x14ac:dyDescent="0.25">
      <c r="A217" s="6"/>
      <c r="K217" s="31"/>
    </row>
    <row r="218" spans="1:11" ht="15.75" customHeight="1" x14ac:dyDescent="0.25">
      <c r="A218" s="6"/>
      <c r="K218" s="31"/>
    </row>
    <row r="219" spans="1:11" ht="15.75" customHeight="1" x14ac:dyDescent="0.25">
      <c r="A219" s="6"/>
      <c r="K219" s="31"/>
    </row>
    <row r="220" spans="1:11" ht="15.75" customHeight="1" x14ac:dyDescent="0.25">
      <c r="A220" s="6"/>
      <c r="K220" s="31"/>
    </row>
    <row r="221" spans="1:11" ht="15.75" customHeight="1" x14ac:dyDescent="0.25">
      <c r="A221" s="6"/>
      <c r="K221" s="31"/>
    </row>
    <row r="222" spans="1:11" ht="15.75" customHeight="1" x14ac:dyDescent="0.25">
      <c r="A222" s="6"/>
      <c r="K222" s="31"/>
    </row>
    <row r="223" spans="1:11" ht="15.75" customHeight="1" x14ac:dyDescent="0.25">
      <c r="A223" s="6"/>
      <c r="K223" s="31"/>
    </row>
    <row r="224" spans="1:11" ht="15.75" customHeight="1" x14ac:dyDescent="0.25">
      <c r="A224" s="6"/>
      <c r="K224" s="31"/>
    </row>
    <row r="225" spans="1:11" ht="15.75" customHeight="1" x14ac:dyDescent="0.25">
      <c r="A225" s="6"/>
      <c r="K225" s="31"/>
    </row>
    <row r="226" spans="1:11" ht="15.75" customHeight="1" x14ac:dyDescent="0.25">
      <c r="A226" s="6"/>
      <c r="K226" s="31"/>
    </row>
    <row r="227" spans="1:11" ht="15.75" customHeight="1" x14ac:dyDescent="0.25">
      <c r="A227" s="6"/>
    </row>
    <row r="228" spans="1:11" ht="15.75" customHeight="1" x14ac:dyDescent="0.25">
      <c r="A228" s="6"/>
    </row>
    <row r="229" spans="1:11" ht="15.75" customHeight="1" x14ac:dyDescent="0.25">
      <c r="A229" s="6"/>
    </row>
    <row r="230" spans="1:11" ht="15.75" customHeight="1" x14ac:dyDescent="0.25">
      <c r="A230" s="6"/>
    </row>
    <row r="231" spans="1:11" ht="15.75" customHeight="1" x14ac:dyDescent="0.25">
      <c r="A231" s="6"/>
    </row>
    <row r="232" spans="1:11" ht="15.75" customHeight="1" x14ac:dyDescent="0.25">
      <c r="A232" s="6"/>
    </row>
    <row r="233" spans="1:11" ht="15.75" customHeight="1" x14ac:dyDescent="0.25">
      <c r="A233" s="6"/>
    </row>
    <row r="234" spans="1:11" ht="15.75" customHeight="1" x14ac:dyDescent="0.25">
      <c r="A234" s="6"/>
    </row>
    <row r="235" spans="1:11" ht="15.75" customHeight="1" x14ac:dyDescent="0.25">
      <c r="A235" s="6"/>
    </row>
    <row r="236" spans="1:11" ht="15.75" customHeight="1" x14ac:dyDescent="0.25">
      <c r="A236" s="6"/>
    </row>
    <row r="237" spans="1:11" ht="15.75" customHeight="1" x14ac:dyDescent="0.25">
      <c r="A237" s="6"/>
    </row>
    <row r="238" spans="1:11" ht="15.75" customHeight="1" x14ac:dyDescent="0.25">
      <c r="A238" s="6"/>
    </row>
    <row r="239" spans="1:11" ht="15.75" customHeight="1" x14ac:dyDescent="0.25">
      <c r="A239" s="6"/>
    </row>
    <row r="240" spans="1:11" ht="15.75" customHeight="1" x14ac:dyDescent="0.25">
      <c r="A240" s="6"/>
    </row>
    <row r="241" spans="1:1" ht="15.75" customHeight="1" x14ac:dyDescent="0.25">
      <c r="A241" s="6"/>
    </row>
    <row r="242" spans="1:1" ht="15.75" customHeight="1" x14ac:dyDescent="0.25">
      <c r="A242" s="6"/>
    </row>
    <row r="243" spans="1:1" ht="15.75" customHeight="1" x14ac:dyDescent="0.25">
      <c r="A243" s="6"/>
    </row>
    <row r="244" spans="1:1" ht="15.75" customHeight="1" x14ac:dyDescent="0.25">
      <c r="A244" s="6"/>
    </row>
    <row r="245" spans="1:1" ht="15.75" customHeight="1" x14ac:dyDescent="0.25">
      <c r="A245" s="6"/>
    </row>
    <row r="246" spans="1:1" ht="15.75" customHeight="1" x14ac:dyDescent="0.25">
      <c r="A246" s="6"/>
    </row>
    <row r="247" spans="1:1" ht="15.75" customHeight="1" x14ac:dyDescent="0.25">
      <c r="A247" s="6"/>
    </row>
    <row r="248" spans="1:1" ht="15.75" customHeight="1" x14ac:dyDescent="0.25">
      <c r="A248" s="6"/>
    </row>
    <row r="249" spans="1:1" ht="15.75" customHeight="1" x14ac:dyDescent="0.25">
      <c r="A249" s="6"/>
    </row>
    <row r="250" spans="1:1" ht="15.75" customHeight="1" x14ac:dyDescent="0.25">
      <c r="A250" s="6"/>
    </row>
    <row r="251" spans="1:1" ht="15.75" customHeight="1" x14ac:dyDescent="0.25">
      <c r="A251" s="6"/>
    </row>
    <row r="252" spans="1:1" ht="15.75" customHeight="1" x14ac:dyDescent="0.25">
      <c r="A252" s="6"/>
    </row>
    <row r="253" spans="1:1" ht="15.75" customHeight="1" x14ac:dyDescent="0.25">
      <c r="A253" s="6"/>
    </row>
    <row r="254" spans="1:1" ht="15.75" customHeight="1" x14ac:dyDescent="0.25">
      <c r="A254" s="6"/>
    </row>
    <row r="255" spans="1:1" ht="15.75" customHeight="1" x14ac:dyDescent="0.25">
      <c r="A255" s="6"/>
    </row>
    <row r="256" spans="1:1" ht="15.75" customHeight="1" x14ac:dyDescent="0.25">
      <c r="A256" s="6"/>
    </row>
    <row r="257" spans="1:1" ht="15.75" customHeight="1" x14ac:dyDescent="0.25">
      <c r="A257" s="6"/>
    </row>
    <row r="258" spans="1:1" ht="15.75" customHeight="1" x14ac:dyDescent="0.25">
      <c r="A258" s="6"/>
    </row>
    <row r="259" spans="1:1" ht="15.75" customHeight="1" x14ac:dyDescent="0.25">
      <c r="A259" s="6"/>
    </row>
    <row r="260" spans="1:1" ht="15.75" customHeight="1" x14ac:dyDescent="0.25">
      <c r="A260" s="6"/>
    </row>
    <row r="261" spans="1:1" ht="15.75" customHeight="1" x14ac:dyDescent="0.25">
      <c r="A261" s="6"/>
    </row>
    <row r="262" spans="1:1" ht="15.75" customHeight="1" x14ac:dyDescent="0.25">
      <c r="A262" s="6"/>
    </row>
    <row r="263" spans="1:1" ht="15.75" customHeight="1" x14ac:dyDescent="0.25">
      <c r="A263" s="6"/>
    </row>
    <row r="264" spans="1:1" ht="15.75" customHeight="1" x14ac:dyDescent="0.25">
      <c r="A264" s="6"/>
    </row>
    <row r="265" spans="1:1" ht="15.75" customHeight="1" x14ac:dyDescent="0.25">
      <c r="A265" s="6"/>
    </row>
    <row r="266" spans="1:1" ht="15.75" customHeight="1" x14ac:dyDescent="0.25">
      <c r="A266" s="6"/>
    </row>
    <row r="267" spans="1:1" ht="15.75" customHeight="1" x14ac:dyDescent="0.25">
      <c r="A267" s="6"/>
    </row>
    <row r="268" spans="1:1" ht="15.75" customHeight="1" x14ac:dyDescent="0.25">
      <c r="A268" s="6"/>
    </row>
    <row r="269" spans="1:1" ht="15.75" customHeight="1" x14ac:dyDescent="0.25">
      <c r="A269" s="6"/>
    </row>
    <row r="270" spans="1:1" ht="15.75" customHeight="1" x14ac:dyDescent="0.25">
      <c r="A270" s="6"/>
    </row>
    <row r="271" spans="1:1" ht="15.75" customHeight="1" x14ac:dyDescent="0.25">
      <c r="A271" s="6"/>
    </row>
    <row r="272" spans="1:1" ht="15.75" customHeight="1" x14ac:dyDescent="0.25">
      <c r="A272" s="6"/>
    </row>
    <row r="273" spans="1:1" ht="15.75" customHeight="1" x14ac:dyDescent="0.25">
      <c r="A273" s="6"/>
    </row>
    <row r="274" spans="1:1" ht="15.75" customHeight="1" x14ac:dyDescent="0.25">
      <c r="A274" s="6"/>
    </row>
    <row r="275" spans="1:1" ht="15.75" customHeight="1" x14ac:dyDescent="0.25">
      <c r="A275" s="6"/>
    </row>
    <row r="276" spans="1:1" ht="15.75" customHeight="1" x14ac:dyDescent="0.25">
      <c r="A276" s="6"/>
    </row>
    <row r="277" spans="1:1" ht="15.75" customHeight="1" x14ac:dyDescent="0.25">
      <c r="A277" s="6"/>
    </row>
    <row r="278" spans="1:1" ht="15.75" customHeight="1" x14ac:dyDescent="0.25">
      <c r="A278" s="6"/>
    </row>
    <row r="279" spans="1:1" ht="15.75" customHeight="1" x14ac:dyDescent="0.25">
      <c r="A279" s="6"/>
    </row>
    <row r="280" spans="1:1" ht="15.75" customHeight="1" x14ac:dyDescent="0.25">
      <c r="A280" s="6"/>
    </row>
    <row r="281" spans="1:1" ht="15.75" customHeight="1" x14ac:dyDescent="0.25">
      <c r="A281" s="6"/>
    </row>
    <row r="282" spans="1:1" ht="15.75" customHeight="1" x14ac:dyDescent="0.25">
      <c r="A282" s="6"/>
    </row>
    <row r="283" spans="1:1" ht="15.75" customHeight="1" x14ac:dyDescent="0.25">
      <c r="A283" s="6"/>
    </row>
    <row r="284" spans="1:1" ht="15.75" customHeight="1" x14ac:dyDescent="0.25">
      <c r="A284" s="6"/>
    </row>
    <row r="285" spans="1:1" ht="15.75" customHeight="1" x14ac:dyDescent="0.25">
      <c r="A285" s="6"/>
    </row>
    <row r="286" spans="1:1" ht="15.75" customHeight="1" x14ac:dyDescent="0.25">
      <c r="A286" s="6"/>
    </row>
    <row r="287" spans="1:1" ht="15.75" customHeight="1" x14ac:dyDescent="0.25">
      <c r="A287" s="6"/>
    </row>
    <row r="288" spans="1:1" ht="15.75" customHeight="1" x14ac:dyDescent="0.25">
      <c r="A288" s="6"/>
    </row>
    <row r="289" spans="1:1" ht="15.75" customHeight="1" x14ac:dyDescent="0.25">
      <c r="A289" s="6"/>
    </row>
    <row r="290" spans="1:1" ht="15.75" customHeight="1" x14ac:dyDescent="0.25">
      <c r="A290" s="6"/>
    </row>
    <row r="291" spans="1:1" ht="15.75" customHeight="1" x14ac:dyDescent="0.25">
      <c r="A291" s="6"/>
    </row>
    <row r="292" spans="1:1" ht="15.75" customHeight="1" x14ac:dyDescent="0.25">
      <c r="A292" s="6"/>
    </row>
    <row r="293" spans="1:1" ht="15.75" customHeight="1" x14ac:dyDescent="0.25">
      <c r="A293" s="6"/>
    </row>
    <row r="294" spans="1:1" ht="15.75" customHeight="1" x14ac:dyDescent="0.25">
      <c r="A294" s="6"/>
    </row>
    <row r="295" spans="1:1" ht="15.75" customHeight="1" x14ac:dyDescent="0.25">
      <c r="A295" s="6"/>
    </row>
    <row r="296" spans="1:1" ht="15.75" customHeight="1" x14ac:dyDescent="0.25">
      <c r="A296" s="6"/>
    </row>
    <row r="297" spans="1:1" ht="15.75" customHeight="1" x14ac:dyDescent="0.25">
      <c r="A297" s="6"/>
    </row>
    <row r="298" spans="1:1" ht="15.75" customHeight="1" x14ac:dyDescent="0.25">
      <c r="A298" s="6"/>
    </row>
    <row r="299" spans="1:1" ht="15.75" customHeight="1" x14ac:dyDescent="0.25">
      <c r="A299" s="6"/>
    </row>
    <row r="300" spans="1:1" ht="15.75" customHeight="1" x14ac:dyDescent="0.25">
      <c r="A300" s="6"/>
    </row>
    <row r="301" spans="1:1" ht="15.75" customHeight="1" x14ac:dyDescent="0.25">
      <c r="A301" s="6"/>
    </row>
    <row r="302" spans="1:1" ht="15.75" customHeight="1" x14ac:dyDescent="0.25">
      <c r="A302" s="6"/>
    </row>
    <row r="303" spans="1:1" ht="15.75" customHeight="1" x14ac:dyDescent="0.25">
      <c r="A303" s="6"/>
    </row>
    <row r="304" spans="1:1" ht="15.75" customHeight="1" x14ac:dyDescent="0.25">
      <c r="A304" s="6"/>
    </row>
    <row r="305" spans="1:1" ht="15.75" customHeight="1" x14ac:dyDescent="0.25">
      <c r="A305" s="6"/>
    </row>
    <row r="306" spans="1:1" ht="15.75" customHeight="1" x14ac:dyDescent="0.25">
      <c r="A306" s="6"/>
    </row>
    <row r="307" spans="1:1" ht="15.75" customHeight="1" x14ac:dyDescent="0.25">
      <c r="A307" s="6"/>
    </row>
    <row r="308" spans="1:1" ht="15.75" customHeight="1" x14ac:dyDescent="0.25">
      <c r="A308" s="6"/>
    </row>
    <row r="309" spans="1:1" ht="15.75" customHeight="1" x14ac:dyDescent="0.25">
      <c r="A309" s="6"/>
    </row>
    <row r="310" spans="1:1" ht="15.75" customHeight="1" x14ac:dyDescent="0.25">
      <c r="A310" s="6"/>
    </row>
    <row r="311" spans="1:1" ht="15.75" customHeight="1" x14ac:dyDescent="0.25">
      <c r="A311" s="6"/>
    </row>
    <row r="312" spans="1:1" ht="15.75" customHeight="1" x14ac:dyDescent="0.25">
      <c r="A312" s="6"/>
    </row>
    <row r="313" spans="1:1" ht="15.75" customHeight="1" x14ac:dyDescent="0.25">
      <c r="A313" s="6"/>
    </row>
    <row r="314" spans="1:1" ht="15.75" customHeight="1" x14ac:dyDescent="0.25">
      <c r="A314" s="6"/>
    </row>
    <row r="315" spans="1:1" ht="15.75" customHeight="1" x14ac:dyDescent="0.25">
      <c r="A315" s="6"/>
    </row>
    <row r="316" spans="1:1" ht="15.75" customHeight="1" x14ac:dyDescent="0.25">
      <c r="A316" s="6"/>
    </row>
    <row r="317" spans="1:1" ht="15.75" customHeight="1" x14ac:dyDescent="0.25">
      <c r="A317" s="6"/>
    </row>
    <row r="318" spans="1:1" ht="15.75" customHeight="1" x14ac:dyDescent="0.25">
      <c r="A318" s="6"/>
    </row>
    <row r="319" spans="1:1" ht="15.75" customHeight="1" x14ac:dyDescent="0.25">
      <c r="A319" s="6"/>
    </row>
    <row r="320" spans="1:1" ht="15.75" customHeight="1" x14ac:dyDescent="0.25">
      <c r="A320" s="6"/>
    </row>
    <row r="321" spans="1:1" ht="15.75" customHeight="1" x14ac:dyDescent="0.25">
      <c r="A321" s="6"/>
    </row>
    <row r="322" spans="1:1" ht="15.75" customHeight="1" x14ac:dyDescent="0.25">
      <c r="A322" s="6"/>
    </row>
    <row r="323" spans="1:1" ht="15.75" customHeight="1" x14ac:dyDescent="0.25">
      <c r="A323" s="6"/>
    </row>
    <row r="324" spans="1:1" ht="15.75" customHeight="1" x14ac:dyDescent="0.25">
      <c r="A324" s="6"/>
    </row>
    <row r="325" spans="1:1" ht="15.75" customHeight="1" x14ac:dyDescent="0.25">
      <c r="A325" s="6"/>
    </row>
    <row r="326" spans="1:1" ht="15.75" customHeight="1" x14ac:dyDescent="0.25">
      <c r="A326" s="6"/>
    </row>
    <row r="327" spans="1:1" ht="15.75" customHeight="1" x14ac:dyDescent="0.25">
      <c r="A327" s="6"/>
    </row>
    <row r="328" spans="1:1" ht="15.75" customHeight="1" x14ac:dyDescent="0.25">
      <c r="A328" s="6"/>
    </row>
    <row r="329" spans="1:1" ht="15.75" customHeight="1" x14ac:dyDescent="0.25">
      <c r="A329" s="6"/>
    </row>
    <row r="330" spans="1:1" ht="15.75" customHeight="1" x14ac:dyDescent="0.25">
      <c r="A330" s="6"/>
    </row>
    <row r="331" spans="1:1" ht="15.75" customHeight="1" x14ac:dyDescent="0.25">
      <c r="A331" s="6"/>
    </row>
    <row r="332" spans="1:1" ht="15.75" customHeight="1" x14ac:dyDescent="0.25">
      <c r="A332" s="6"/>
    </row>
    <row r="333" spans="1:1" ht="15.75" customHeight="1" x14ac:dyDescent="0.25">
      <c r="A333" s="6"/>
    </row>
    <row r="334" spans="1:1" ht="15.75" customHeight="1" x14ac:dyDescent="0.25">
      <c r="A334" s="6"/>
    </row>
    <row r="335" spans="1:1" ht="15.75" customHeight="1" x14ac:dyDescent="0.25">
      <c r="A335" s="6"/>
    </row>
    <row r="336" spans="1:1" ht="15.75" customHeight="1" x14ac:dyDescent="0.25">
      <c r="A336" s="6"/>
    </row>
    <row r="337" spans="1:1" ht="15.75" customHeight="1" x14ac:dyDescent="0.25">
      <c r="A337" s="6"/>
    </row>
    <row r="338" spans="1:1" ht="15.75" customHeight="1" x14ac:dyDescent="0.25">
      <c r="A338" s="6"/>
    </row>
    <row r="339" spans="1:1" ht="15.75" customHeight="1" x14ac:dyDescent="0.25">
      <c r="A339" s="6"/>
    </row>
    <row r="340" spans="1:1" ht="15.75" customHeight="1" x14ac:dyDescent="0.25">
      <c r="A340" s="6"/>
    </row>
    <row r="341" spans="1:1" ht="15.75" customHeight="1" x14ac:dyDescent="0.25">
      <c r="A341" s="6"/>
    </row>
    <row r="342" spans="1:1" ht="15.75" customHeight="1" x14ac:dyDescent="0.25">
      <c r="A342" s="6"/>
    </row>
    <row r="343" spans="1:1" ht="15.75" customHeight="1" x14ac:dyDescent="0.25">
      <c r="A343" s="6"/>
    </row>
    <row r="344" spans="1:1" ht="15.75" customHeight="1" x14ac:dyDescent="0.25">
      <c r="A344" s="6"/>
    </row>
    <row r="345" spans="1:1" ht="15.75" customHeight="1" x14ac:dyDescent="0.25">
      <c r="A345" s="6"/>
    </row>
    <row r="346" spans="1:1" ht="15.75" customHeight="1" x14ac:dyDescent="0.25">
      <c r="A346" s="6"/>
    </row>
    <row r="347" spans="1:1" ht="15.75" customHeight="1" x14ac:dyDescent="0.25">
      <c r="A347" s="6"/>
    </row>
    <row r="348" spans="1:1" ht="15.75" customHeight="1" x14ac:dyDescent="0.25">
      <c r="A348" s="6"/>
    </row>
    <row r="349" spans="1:1" ht="15.75" customHeight="1" x14ac:dyDescent="0.25">
      <c r="A349" s="6"/>
    </row>
    <row r="350" spans="1:1" ht="15.75" customHeight="1" x14ac:dyDescent="0.25">
      <c r="A350" s="6"/>
    </row>
    <row r="351" spans="1:1" ht="15.75" customHeight="1" x14ac:dyDescent="0.25">
      <c r="A351" s="6"/>
    </row>
    <row r="352" spans="1:1" ht="15.75" customHeight="1" x14ac:dyDescent="0.25">
      <c r="A352" s="6"/>
    </row>
    <row r="353" spans="1:1" ht="15.75" customHeight="1" x14ac:dyDescent="0.25">
      <c r="A353" s="6"/>
    </row>
    <row r="354" spans="1:1" ht="15.75" customHeight="1" x14ac:dyDescent="0.25">
      <c r="A354" s="6"/>
    </row>
    <row r="355" spans="1:1" ht="15.75" customHeight="1" x14ac:dyDescent="0.25">
      <c r="A355" s="6"/>
    </row>
    <row r="356" spans="1:1" ht="15.75" customHeight="1" x14ac:dyDescent="0.25">
      <c r="A356" s="6"/>
    </row>
    <row r="357" spans="1:1" ht="15.75" customHeight="1" x14ac:dyDescent="0.25">
      <c r="A357" s="6"/>
    </row>
    <row r="358" spans="1:1" ht="15.75" customHeight="1" x14ac:dyDescent="0.25">
      <c r="A358" s="6"/>
    </row>
    <row r="359" spans="1:1" ht="15.75" customHeight="1" x14ac:dyDescent="0.25">
      <c r="A359" s="6"/>
    </row>
    <row r="360" spans="1:1" ht="15.75" customHeight="1" x14ac:dyDescent="0.25">
      <c r="A360" s="6"/>
    </row>
    <row r="361" spans="1:1" ht="15.75" customHeight="1" x14ac:dyDescent="0.25">
      <c r="A361" s="6"/>
    </row>
    <row r="362" spans="1:1" ht="15.75" customHeight="1" x14ac:dyDescent="0.25">
      <c r="A362" s="6"/>
    </row>
    <row r="363" spans="1:1" ht="15.75" customHeight="1" x14ac:dyDescent="0.25">
      <c r="A363" s="6"/>
    </row>
    <row r="364" spans="1:1" ht="15.75" customHeight="1" x14ac:dyDescent="0.25">
      <c r="A364" s="6"/>
    </row>
    <row r="365" spans="1:1" ht="15.75" customHeight="1" x14ac:dyDescent="0.25">
      <c r="A365" s="6"/>
    </row>
    <row r="366" spans="1:1" ht="15.75" customHeight="1" x14ac:dyDescent="0.25">
      <c r="A366" s="6"/>
    </row>
    <row r="367" spans="1:1" ht="15.75" customHeight="1" x14ac:dyDescent="0.25">
      <c r="A367" s="6"/>
    </row>
    <row r="368" spans="1:1" ht="15.75" customHeight="1" x14ac:dyDescent="0.25">
      <c r="A368" s="6"/>
    </row>
    <row r="369" spans="1:1" ht="15.75" customHeight="1" x14ac:dyDescent="0.25">
      <c r="A369" s="6"/>
    </row>
    <row r="370" spans="1:1" ht="15.75" customHeight="1" x14ac:dyDescent="0.25">
      <c r="A370" s="6"/>
    </row>
    <row r="371" spans="1:1" ht="15.75" customHeight="1" x14ac:dyDescent="0.25">
      <c r="A371" s="6"/>
    </row>
    <row r="372" spans="1:1" ht="15.75" customHeight="1" x14ac:dyDescent="0.25">
      <c r="A372" s="6"/>
    </row>
    <row r="373" spans="1:1" ht="15.75" customHeight="1" x14ac:dyDescent="0.25">
      <c r="A373" s="6"/>
    </row>
    <row r="374" spans="1:1" ht="15.75" customHeight="1" x14ac:dyDescent="0.25">
      <c r="A374" s="6"/>
    </row>
    <row r="375" spans="1:1" ht="15.75" customHeight="1" x14ac:dyDescent="0.25">
      <c r="A375" s="6"/>
    </row>
    <row r="376" spans="1:1" ht="15.75" customHeight="1" x14ac:dyDescent="0.25">
      <c r="A376" s="6"/>
    </row>
    <row r="377" spans="1:1" ht="15.75" customHeight="1" x14ac:dyDescent="0.25">
      <c r="A377" s="6"/>
    </row>
    <row r="378" spans="1:1" ht="15.75" customHeight="1" x14ac:dyDescent="0.25">
      <c r="A378" s="6"/>
    </row>
    <row r="379" spans="1:1" ht="15.75" customHeight="1" x14ac:dyDescent="0.25">
      <c r="A379" s="6"/>
    </row>
    <row r="380" spans="1:1" ht="15.75" customHeight="1" x14ac:dyDescent="0.25">
      <c r="A380" s="6"/>
    </row>
    <row r="381" spans="1:1" ht="15.75" customHeight="1" x14ac:dyDescent="0.25">
      <c r="A381" s="6"/>
    </row>
    <row r="382" spans="1:1" ht="15.75" customHeight="1" x14ac:dyDescent="0.25">
      <c r="A382" s="6"/>
    </row>
    <row r="383" spans="1:1" ht="15.75" customHeight="1" x14ac:dyDescent="0.25">
      <c r="A383" s="6"/>
    </row>
    <row r="384" spans="1:1" ht="15.75" customHeight="1" x14ac:dyDescent="0.25">
      <c r="A384" s="6"/>
    </row>
    <row r="385" spans="1:1" ht="15.75" customHeight="1" x14ac:dyDescent="0.25">
      <c r="A385" s="6"/>
    </row>
    <row r="386" spans="1:1" ht="15.75" customHeight="1" x14ac:dyDescent="0.25">
      <c r="A386" s="6"/>
    </row>
    <row r="387" spans="1:1" ht="15.75" customHeight="1" x14ac:dyDescent="0.25">
      <c r="A387" s="6"/>
    </row>
    <row r="388" spans="1:1" ht="15.75" customHeight="1" x14ac:dyDescent="0.25">
      <c r="A388" s="6"/>
    </row>
    <row r="389" spans="1:1" ht="15.75" customHeight="1" x14ac:dyDescent="0.25">
      <c r="A389" s="6"/>
    </row>
    <row r="390" spans="1:1" ht="15.75" customHeight="1" x14ac:dyDescent="0.25">
      <c r="A390" s="6"/>
    </row>
    <row r="391" spans="1:1" ht="15.75" customHeight="1" x14ac:dyDescent="0.25">
      <c r="A391" s="6"/>
    </row>
    <row r="392" spans="1:1" ht="15.75" customHeight="1" x14ac:dyDescent="0.25">
      <c r="A392" s="6"/>
    </row>
    <row r="393" spans="1:1" ht="15.75" customHeight="1" x14ac:dyDescent="0.25">
      <c r="A393" s="6"/>
    </row>
    <row r="394" spans="1:1" ht="15.75" customHeight="1" x14ac:dyDescent="0.25">
      <c r="A394" s="6"/>
    </row>
    <row r="395" spans="1:1" ht="15.75" customHeight="1" x14ac:dyDescent="0.25">
      <c r="A395" s="6"/>
    </row>
    <row r="396" spans="1:1" ht="15.75" customHeight="1" x14ac:dyDescent="0.25">
      <c r="A396" s="6"/>
    </row>
    <row r="397" spans="1:1" ht="15.75" customHeight="1" x14ac:dyDescent="0.25">
      <c r="A397" s="6"/>
    </row>
    <row r="398" spans="1:1" ht="15.75" customHeight="1" x14ac:dyDescent="0.25">
      <c r="A398" s="6"/>
    </row>
    <row r="399" spans="1:1" ht="15.75" customHeight="1" x14ac:dyDescent="0.25">
      <c r="A399" s="6"/>
    </row>
    <row r="400" spans="1:1" ht="15.75" customHeight="1" x14ac:dyDescent="0.25">
      <c r="A400" s="6"/>
    </row>
    <row r="401" spans="1:1" ht="15.75" customHeight="1" x14ac:dyDescent="0.25">
      <c r="A401" s="6"/>
    </row>
    <row r="402" spans="1:1" ht="15.75" customHeight="1" x14ac:dyDescent="0.25">
      <c r="A402" s="6"/>
    </row>
    <row r="403" spans="1:1" ht="15.75" customHeight="1" x14ac:dyDescent="0.25">
      <c r="A403" s="6"/>
    </row>
    <row r="404" spans="1:1" ht="15.75" customHeight="1" x14ac:dyDescent="0.25">
      <c r="A404" s="6"/>
    </row>
    <row r="405" spans="1:1" ht="15.75" customHeight="1" x14ac:dyDescent="0.25">
      <c r="A405" s="6"/>
    </row>
    <row r="406" spans="1:1" ht="15.75" customHeight="1" x14ac:dyDescent="0.25">
      <c r="A406" s="6"/>
    </row>
    <row r="407" spans="1:1" ht="15.75" customHeight="1" x14ac:dyDescent="0.25">
      <c r="A407" s="6"/>
    </row>
    <row r="408" spans="1:1" ht="15.75" customHeight="1" x14ac:dyDescent="0.25">
      <c r="A408" s="6"/>
    </row>
    <row r="409" spans="1:1" ht="15.75" customHeight="1" x14ac:dyDescent="0.25">
      <c r="A409" s="6"/>
    </row>
    <row r="410" spans="1:1" ht="15.75" customHeight="1" x14ac:dyDescent="0.25">
      <c r="A410" s="6"/>
    </row>
    <row r="411" spans="1:1" ht="15.75" customHeight="1" x14ac:dyDescent="0.25">
      <c r="A411" s="6"/>
    </row>
    <row r="412" spans="1:1" ht="15.75" customHeight="1" x14ac:dyDescent="0.25">
      <c r="A412" s="6"/>
    </row>
    <row r="413" spans="1:1" ht="15.75" customHeight="1" x14ac:dyDescent="0.25">
      <c r="A413" s="6"/>
    </row>
    <row r="414" spans="1:1" ht="15.75" customHeight="1" x14ac:dyDescent="0.25">
      <c r="A414" s="6"/>
    </row>
    <row r="415" spans="1:1" ht="15.75" customHeight="1" x14ac:dyDescent="0.25">
      <c r="A415" s="6"/>
    </row>
    <row r="416" spans="1:1" ht="15.75" customHeight="1" x14ac:dyDescent="0.25">
      <c r="A416" s="6"/>
    </row>
    <row r="417" spans="1:1" ht="15.75" customHeight="1" x14ac:dyDescent="0.25">
      <c r="A417" s="6"/>
    </row>
    <row r="418" spans="1:1" ht="15.75" customHeight="1" x14ac:dyDescent="0.25">
      <c r="A418" s="6"/>
    </row>
    <row r="419" spans="1:1" ht="15.75" customHeight="1" x14ac:dyDescent="0.25">
      <c r="A419" s="6"/>
    </row>
    <row r="420" spans="1:1" ht="15.75" customHeight="1" x14ac:dyDescent="0.25">
      <c r="A420" s="6"/>
    </row>
    <row r="421" spans="1:1" ht="15.75" customHeight="1" x14ac:dyDescent="0.25">
      <c r="A421" s="6"/>
    </row>
    <row r="422" spans="1:1" ht="15.75" customHeight="1" x14ac:dyDescent="0.25">
      <c r="A422" s="6"/>
    </row>
    <row r="423" spans="1:1" ht="15.75" customHeight="1" x14ac:dyDescent="0.25">
      <c r="A423" s="6"/>
    </row>
    <row r="424" spans="1:1" ht="15.75" customHeight="1" x14ac:dyDescent="0.25">
      <c r="A424" s="6"/>
    </row>
    <row r="425" spans="1:1" ht="15.75" customHeight="1" x14ac:dyDescent="0.25">
      <c r="A425" s="6"/>
    </row>
    <row r="426" spans="1:1" ht="15.75" customHeight="1" x14ac:dyDescent="0.25">
      <c r="A426" s="6"/>
    </row>
    <row r="427" spans="1:1" ht="15.75" customHeight="1" x14ac:dyDescent="0.25">
      <c r="A427" s="6"/>
    </row>
    <row r="428" spans="1:1" ht="15.75" customHeight="1" x14ac:dyDescent="0.25">
      <c r="A428" s="6"/>
    </row>
    <row r="429" spans="1:1" ht="15.75" customHeight="1" x14ac:dyDescent="0.25">
      <c r="A429" s="6"/>
    </row>
    <row r="430" spans="1:1" ht="15.75" customHeight="1" x14ac:dyDescent="0.25">
      <c r="A430" s="6"/>
    </row>
    <row r="431" spans="1:1" ht="15.75" customHeight="1" x14ac:dyDescent="0.25">
      <c r="A431" s="6"/>
    </row>
    <row r="432" spans="1:1" ht="15.75" customHeight="1" x14ac:dyDescent="0.25">
      <c r="A432" s="6"/>
    </row>
    <row r="433" spans="1:1" ht="15.75" customHeight="1" x14ac:dyDescent="0.25">
      <c r="A433" s="6"/>
    </row>
    <row r="434" spans="1:1" ht="15.75" customHeight="1" x14ac:dyDescent="0.25">
      <c r="A434" s="6"/>
    </row>
    <row r="435" spans="1:1" ht="15.75" customHeight="1" x14ac:dyDescent="0.25">
      <c r="A435" s="6"/>
    </row>
    <row r="436" spans="1:1" ht="15.75" customHeight="1" x14ac:dyDescent="0.25">
      <c r="A436" s="6"/>
    </row>
    <row r="437" spans="1:1" ht="15.75" customHeight="1" x14ac:dyDescent="0.25">
      <c r="A437" s="6"/>
    </row>
    <row r="438" spans="1:1" ht="15.75" customHeight="1" x14ac:dyDescent="0.25">
      <c r="A438" s="6"/>
    </row>
    <row r="439" spans="1:1" ht="15.75" customHeight="1" x14ac:dyDescent="0.25">
      <c r="A439" s="6"/>
    </row>
    <row r="440" spans="1:1" ht="15.75" customHeight="1" x14ac:dyDescent="0.25">
      <c r="A440" s="6"/>
    </row>
    <row r="441" spans="1:1" ht="15.75" customHeight="1" x14ac:dyDescent="0.25">
      <c r="A441" s="6"/>
    </row>
    <row r="442" spans="1:1" ht="15.75" customHeight="1" x14ac:dyDescent="0.25">
      <c r="A442" s="6"/>
    </row>
    <row r="443" spans="1:1" ht="15.75" customHeight="1" x14ac:dyDescent="0.25">
      <c r="A443" s="6"/>
    </row>
    <row r="444" spans="1:1" ht="15.75" customHeight="1" x14ac:dyDescent="0.25">
      <c r="A444" s="6"/>
    </row>
    <row r="445" spans="1:1" ht="15.75" customHeight="1" x14ac:dyDescent="0.25">
      <c r="A445" s="6"/>
    </row>
    <row r="446" spans="1:1" ht="15.75" customHeight="1" x14ac:dyDescent="0.25">
      <c r="A446" s="6"/>
    </row>
    <row r="447" spans="1:1" ht="15.75" customHeight="1" x14ac:dyDescent="0.25">
      <c r="A447" s="6"/>
    </row>
    <row r="448" spans="1:1" ht="15.75" customHeight="1" x14ac:dyDescent="0.25">
      <c r="A448" s="6"/>
    </row>
    <row r="449" spans="1:1" ht="15.75" customHeight="1" x14ac:dyDescent="0.25">
      <c r="A449" s="6"/>
    </row>
    <row r="450" spans="1:1" ht="15.75" customHeight="1" x14ac:dyDescent="0.25">
      <c r="A450" s="6"/>
    </row>
    <row r="451" spans="1:1" ht="15.75" customHeight="1" x14ac:dyDescent="0.25">
      <c r="A451" s="6"/>
    </row>
    <row r="452" spans="1:1" ht="15.75" customHeight="1" x14ac:dyDescent="0.25">
      <c r="A452" s="6"/>
    </row>
    <row r="453" spans="1:1" ht="15.75" customHeight="1" x14ac:dyDescent="0.25">
      <c r="A453" s="6"/>
    </row>
    <row r="454" spans="1:1" ht="15.75" customHeight="1" x14ac:dyDescent="0.25">
      <c r="A454" s="6"/>
    </row>
    <row r="455" spans="1:1" ht="15.75" customHeight="1" x14ac:dyDescent="0.25">
      <c r="A455" s="6"/>
    </row>
    <row r="456" spans="1:1" ht="15.75" customHeight="1" x14ac:dyDescent="0.25">
      <c r="A456" s="6"/>
    </row>
    <row r="457" spans="1:1" ht="15.75" customHeight="1" x14ac:dyDescent="0.25">
      <c r="A457" s="6"/>
    </row>
    <row r="458" spans="1:1" ht="15.75" customHeight="1" x14ac:dyDescent="0.25">
      <c r="A458" s="6"/>
    </row>
    <row r="459" spans="1:1" ht="15.75" customHeight="1" x14ac:dyDescent="0.25">
      <c r="A459" s="6"/>
    </row>
    <row r="460" spans="1:1" ht="15.75" customHeight="1" x14ac:dyDescent="0.25">
      <c r="A460" s="6"/>
    </row>
    <row r="461" spans="1:1" ht="15.75" customHeight="1" x14ac:dyDescent="0.25">
      <c r="A461" s="6"/>
    </row>
    <row r="462" spans="1:1" ht="15.75" customHeight="1" x14ac:dyDescent="0.25">
      <c r="A462" s="6"/>
    </row>
    <row r="463" spans="1:1" ht="15.75" customHeight="1" x14ac:dyDescent="0.25">
      <c r="A463" s="6"/>
    </row>
    <row r="464" spans="1:1" ht="15.75" customHeight="1" x14ac:dyDescent="0.25">
      <c r="A464" s="6"/>
    </row>
    <row r="465" spans="1:1" ht="15.75" customHeight="1" x14ac:dyDescent="0.25">
      <c r="A465" s="6"/>
    </row>
    <row r="466" spans="1:1" ht="15.75" customHeight="1" x14ac:dyDescent="0.25">
      <c r="A466" s="6"/>
    </row>
    <row r="467" spans="1:1" ht="15.75" customHeight="1" x14ac:dyDescent="0.25">
      <c r="A467" s="6"/>
    </row>
    <row r="468" spans="1:1" ht="15.75" customHeight="1" x14ac:dyDescent="0.25">
      <c r="A468" s="6"/>
    </row>
    <row r="469" spans="1:1" ht="15.75" customHeight="1" x14ac:dyDescent="0.25">
      <c r="A469" s="6"/>
    </row>
    <row r="470" spans="1:1" ht="15.75" customHeight="1" x14ac:dyDescent="0.25">
      <c r="A470" s="6"/>
    </row>
    <row r="471" spans="1:1" ht="15.75" customHeight="1" x14ac:dyDescent="0.25">
      <c r="A471" s="6"/>
    </row>
    <row r="472" spans="1:1" ht="15.75" customHeight="1" x14ac:dyDescent="0.25">
      <c r="A472" s="6"/>
    </row>
    <row r="473" spans="1:1" ht="15.75" customHeight="1" x14ac:dyDescent="0.25">
      <c r="A473" s="6"/>
    </row>
    <row r="474" spans="1:1" ht="15.75" customHeight="1" x14ac:dyDescent="0.25">
      <c r="A474" s="6"/>
    </row>
    <row r="475" spans="1:1" ht="15.75" customHeight="1" x14ac:dyDescent="0.25">
      <c r="A475" s="6"/>
    </row>
    <row r="476" spans="1:1" ht="15.75" customHeight="1" x14ac:dyDescent="0.25">
      <c r="A476" s="6"/>
    </row>
    <row r="477" spans="1:1" ht="15.75" customHeight="1" x14ac:dyDescent="0.25">
      <c r="A477" s="6"/>
    </row>
    <row r="478" spans="1:1" ht="15.75" customHeight="1" x14ac:dyDescent="0.25">
      <c r="A478" s="6"/>
    </row>
    <row r="479" spans="1:1" ht="15.75" customHeight="1" x14ac:dyDescent="0.25">
      <c r="A479" s="6"/>
    </row>
    <row r="480" spans="1:1" ht="15.75" customHeight="1" x14ac:dyDescent="0.25">
      <c r="A480" s="6"/>
    </row>
    <row r="481" spans="1:1" ht="15.75" customHeight="1" x14ac:dyDescent="0.25">
      <c r="A481" s="6"/>
    </row>
    <row r="482" spans="1:1" ht="15.75" customHeight="1" x14ac:dyDescent="0.25">
      <c r="A482" s="6"/>
    </row>
    <row r="483" spans="1:1" ht="15.75" customHeight="1" x14ac:dyDescent="0.25">
      <c r="A483" s="6"/>
    </row>
    <row r="484" spans="1:1" ht="15.75" customHeight="1" x14ac:dyDescent="0.25">
      <c r="A484" s="6"/>
    </row>
    <row r="485" spans="1:1" ht="15.75" customHeight="1" x14ac:dyDescent="0.25">
      <c r="A485" s="6"/>
    </row>
    <row r="486" spans="1:1" ht="15.75" customHeight="1" x14ac:dyDescent="0.25">
      <c r="A486" s="6"/>
    </row>
    <row r="487" spans="1:1" ht="15.75" customHeight="1" x14ac:dyDescent="0.25">
      <c r="A487" s="6"/>
    </row>
    <row r="488" spans="1:1" ht="15.75" customHeight="1" x14ac:dyDescent="0.25">
      <c r="A488" s="6"/>
    </row>
    <row r="489" spans="1:1" ht="15.75" customHeight="1" x14ac:dyDescent="0.25">
      <c r="A489" s="6"/>
    </row>
    <row r="490" spans="1:1" ht="15.75" customHeight="1" x14ac:dyDescent="0.25">
      <c r="A490" s="6"/>
    </row>
    <row r="491" spans="1:1" ht="15.75" customHeight="1" x14ac:dyDescent="0.25">
      <c r="A491" s="6"/>
    </row>
    <row r="492" spans="1:1" ht="15.75" customHeight="1" x14ac:dyDescent="0.25">
      <c r="A492" s="6"/>
    </row>
    <row r="493" spans="1:1" ht="15.75" customHeight="1" x14ac:dyDescent="0.25">
      <c r="A493" s="6"/>
    </row>
    <row r="494" spans="1:1" ht="15.75" customHeight="1" x14ac:dyDescent="0.25">
      <c r="A494" s="6"/>
    </row>
    <row r="495" spans="1:1" ht="15.75" customHeight="1" x14ac:dyDescent="0.25">
      <c r="A495" s="6"/>
    </row>
    <row r="496" spans="1:1" ht="15.75" customHeight="1" x14ac:dyDescent="0.25">
      <c r="A496" s="6"/>
    </row>
    <row r="497" spans="1:1" ht="15.75" customHeight="1" x14ac:dyDescent="0.25">
      <c r="A497" s="6"/>
    </row>
    <row r="498" spans="1:1" ht="15.75" customHeight="1" x14ac:dyDescent="0.25">
      <c r="A498" s="6"/>
    </row>
    <row r="499" spans="1:1" ht="15.75" customHeight="1" x14ac:dyDescent="0.25">
      <c r="A499" s="6"/>
    </row>
    <row r="500" spans="1:1" ht="15.75" customHeight="1" x14ac:dyDescent="0.25">
      <c r="A500" s="6"/>
    </row>
    <row r="501" spans="1:1" ht="15.75" customHeight="1" x14ac:dyDescent="0.25">
      <c r="A501" s="6"/>
    </row>
    <row r="502" spans="1:1" ht="15.75" customHeight="1" x14ac:dyDescent="0.25">
      <c r="A502" s="6"/>
    </row>
    <row r="503" spans="1:1" ht="15.75" customHeight="1" x14ac:dyDescent="0.25">
      <c r="A503" s="6"/>
    </row>
    <row r="504" spans="1:1" ht="15.75" customHeight="1" x14ac:dyDescent="0.25">
      <c r="A504" s="6"/>
    </row>
    <row r="505" spans="1:1" ht="15.75" customHeight="1" x14ac:dyDescent="0.25">
      <c r="A505" s="6"/>
    </row>
    <row r="506" spans="1:1" ht="15.75" customHeight="1" x14ac:dyDescent="0.25">
      <c r="A506" s="6"/>
    </row>
    <row r="507" spans="1:1" ht="15.75" customHeight="1" x14ac:dyDescent="0.25">
      <c r="A507" s="6"/>
    </row>
    <row r="508" spans="1:1" ht="15.75" customHeight="1" x14ac:dyDescent="0.25">
      <c r="A508" s="6"/>
    </row>
    <row r="509" spans="1:1" ht="15.75" customHeight="1" x14ac:dyDescent="0.25">
      <c r="A509" s="6"/>
    </row>
    <row r="510" spans="1:1" ht="15.75" customHeight="1" x14ac:dyDescent="0.25">
      <c r="A510" s="6"/>
    </row>
    <row r="511" spans="1:1" ht="15.75" customHeight="1" x14ac:dyDescent="0.25">
      <c r="A511" s="6"/>
    </row>
    <row r="512" spans="1:1" ht="15.75" customHeight="1" x14ac:dyDescent="0.25">
      <c r="A512" s="6"/>
    </row>
    <row r="513" spans="1:1" ht="15.75" customHeight="1" x14ac:dyDescent="0.25">
      <c r="A513" s="6"/>
    </row>
    <row r="514" spans="1:1" ht="15.75" customHeight="1" x14ac:dyDescent="0.25">
      <c r="A514" s="6"/>
    </row>
    <row r="515" spans="1:1" ht="15.75" customHeight="1" x14ac:dyDescent="0.25">
      <c r="A515" s="6"/>
    </row>
    <row r="516" spans="1:1" ht="15.75" customHeight="1" x14ac:dyDescent="0.25">
      <c r="A516" s="6"/>
    </row>
    <row r="517" spans="1:1" ht="15.75" customHeight="1" x14ac:dyDescent="0.25">
      <c r="A517" s="6"/>
    </row>
    <row r="518" spans="1:1" ht="15.75" customHeight="1" x14ac:dyDescent="0.25">
      <c r="A518" s="6"/>
    </row>
    <row r="519" spans="1:1" ht="15.75" customHeight="1" x14ac:dyDescent="0.25">
      <c r="A519" s="6"/>
    </row>
    <row r="520" spans="1:1" ht="15.75" customHeight="1" x14ac:dyDescent="0.25">
      <c r="A520" s="6"/>
    </row>
    <row r="521" spans="1:1" ht="15.75" customHeight="1" x14ac:dyDescent="0.25">
      <c r="A521" s="6"/>
    </row>
    <row r="522" spans="1:1" ht="15.75" customHeight="1" x14ac:dyDescent="0.25">
      <c r="A522" s="6"/>
    </row>
    <row r="523" spans="1:1" ht="15.75" customHeight="1" x14ac:dyDescent="0.25">
      <c r="A523" s="6"/>
    </row>
    <row r="524" spans="1:1" ht="15.75" customHeight="1" x14ac:dyDescent="0.25">
      <c r="A524" s="6"/>
    </row>
    <row r="525" spans="1:1" ht="15.75" customHeight="1" x14ac:dyDescent="0.25">
      <c r="A525" s="6"/>
    </row>
    <row r="526" spans="1:1" ht="15.75" customHeight="1" x14ac:dyDescent="0.25">
      <c r="A526" s="6"/>
    </row>
    <row r="527" spans="1:1" ht="15.75" customHeight="1" x14ac:dyDescent="0.25">
      <c r="A527" s="6"/>
    </row>
    <row r="528" spans="1:1" ht="15.75" customHeight="1" x14ac:dyDescent="0.25">
      <c r="A528" s="6"/>
    </row>
    <row r="529" spans="1:1" ht="15.75" customHeight="1" x14ac:dyDescent="0.25">
      <c r="A529" s="6"/>
    </row>
    <row r="530" spans="1:1" ht="15.75" customHeight="1" x14ac:dyDescent="0.25">
      <c r="A530" s="6"/>
    </row>
    <row r="531" spans="1:1" ht="15.75" customHeight="1" x14ac:dyDescent="0.25">
      <c r="A531" s="6"/>
    </row>
    <row r="532" spans="1:1" ht="15.75" customHeight="1" x14ac:dyDescent="0.25">
      <c r="A532" s="6"/>
    </row>
    <row r="533" spans="1:1" ht="15.75" customHeight="1" x14ac:dyDescent="0.25">
      <c r="A533" s="6"/>
    </row>
    <row r="534" spans="1:1" ht="15.75" customHeight="1" x14ac:dyDescent="0.25">
      <c r="A534" s="6"/>
    </row>
    <row r="535" spans="1:1" ht="15.75" customHeight="1" x14ac:dyDescent="0.25">
      <c r="A535" s="6"/>
    </row>
    <row r="536" spans="1:1" ht="15.75" customHeight="1" x14ac:dyDescent="0.25">
      <c r="A536" s="6"/>
    </row>
    <row r="537" spans="1:1" ht="15.75" customHeight="1" x14ac:dyDescent="0.25">
      <c r="A537" s="6"/>
    </row>
    <row r="538" spans="1:1" ht="15.75" customHeight="1" x14ac:dyDescent="0.25">
      <c r="A538" s="6"/>
    </row>
    <row r="539" spans="1:1" ht="15.75" customHeight="1" x14ac:dyDescent="0.25">
      <c r="A539" s="6"/>
    </row>
    <row r="540" spans="1:1" ht="15.75" customHeight="1" x14ac:dyDescent="0.25">
      <c r="A540" s="6"/>
    </row>
    <row r="541" spans="1:1" ht="15.75" customHeight="1" x14ac:dyDescent="0.25">
      <c r="A541" s="6"/>
    </row>
    <row r="542" spans="1:1" ht="15.75" customHeight="1" x14ac:dyDescent="0.25">
      <c r="A542" s="6"/>
    </row>
    <row r="543" spans="1:1" ht="15.75" customHeight="1" x14ac:dyDescent="0.25">
      <c r="A543" s="6"/>
    </row>
    <row r="544" spans="1:1" ht="15.75" customHeight="1" x14ac:dyDescent="0.25">
      <c r="A544" s="6"/>
    </row>
    <row r="545" spans="1:1" ht="15.75" customHeight="1" x14ac:dyDescent="0.25">
      <c r="A545" s="6"/>
    </row>
    <row r="546" spans="1:1" ht="15.75" customHeight="1" x14ac:dyDescent="0.25">
      <c r="A546" s="6"/>
    </row>
    <row r="547" spans="1:1" ht="15.75" customHeight="1" x14ac:dyDescent="0.25">
      <c r="A547" s="6"/>
    </row>
    <row r="548" spans="1:1" ht="15.75" customHeight="1" x14ac:dyDescent="0.25">
      <c r="A548" s="6"/>
    </row>
    <row r="549" spans="1:1" ht="15.75" customHeight="1" x14ac:dyDescent="0.25">
      <c r="A549" s="6"/>
    </row>
    <row r="550" spans="1:1" ht="15.75" customHeight="1" x14ac:dyDescent="0.25">
      <c r="A550" s="6"/>
    </row>
    <row r="551" spans="1:1" ht="15.75" customHeight="1" x14ac:dyDescent="0.25">
      <c r="A551" s="6"/>
    </row>
    <row r="552" spans="1:1" ht="15.75" customHeight="1" x14ac:dyDescent="0.25">
      <c r="A552" s="6"/>
    </row>
    <row r="553" spans="1:1" ht="15.75" customHeight="1" x14ac:dyDescent="0.25">
      <c r="A553" s="6"/>
    </row>
    <row r="554" spans="1:1" ht="15.75" customHeight="1" x14ac:dyDescent="0.25">
      <c r="A554" s="6"/>
    </row>
    <row r="555" spans="1:1" ht="15.75" customHeight="1" x14ac:dyDescent="0.25">
      <c r="A555" s="6"/>
    </row>
    <row r="556" spans="1:1" ht="15.75" customHeight="1" x14ac:dyDescent="0.25">
      <c r="A556" s="6"/>
    </row>
    <row r="557" spans="1:1" ht="15.75" customHeight="1" x14ac:dyDescent="0.25">
      <c r="A557" s="6"/>
    </row>
    <row r="558" spans="1:1" ht="15.75" customHeight="1" x14ac:dyDescent="0.25">
      <c r="A558" s="6"/>
    </row>
    <row r="559" spans="1:1" ht="15.75" customHeight="1" x14ac:dyDescent="0.25">
      <c r="A559" s="6"/>
    </row>
    <row r="560" spans="1:1" ht="15.75" customHeight="1" x14ac:dyDescent="0.25">
      <c r="A560" s="6"/>
    </row>
    <row r="561" spans="1:1" ht="15.75" customHeight="1" x14ac:dyDescent="0.25">
      <c r="A561" s="6"/>
    </row>
    <row r="562" spans="1:1" ht="15.75" customHeight="1" x14ac:dyDescent="0.25">
      <c r="A562" s="6"/>
    </row>
    <row r="563" spans="1:1" ht="15.75" customHeight="1" x14ac:dyDescent="0.25">
      <c r="A563" s="6"/>
    </row>
    <row r="564" spans="1:1" ht="15.75" customHeight="1" x14ac:dyDescent="0.25">
      <c r="A564" s="6"/>
    </row>
    <row r="565" spans="1:1" ht="15.75" customHeight="1" x14ac:dyDescent="0.25">
      <c r="A565" s="6"/>
    </row>
    <row r="566" spans="1:1" ht="15.75" customHeight="1" x14ac:dyDescent="0.25">
      <c r="A566" s="6"/>
    </row>
    <row r="567" spans="1:1" ht="15.75" customHeight="1" x14ac:dyDescent="0.25">
      <c r="A567" s="6"/>
    </row>
    <row r="568" spans="1:1" ht="15.75" customHeight="1" x14ac:dyDescent="0.25">
      <c r="A568" s="6"/>
    </row>
    <row r="569" spans="1:1" ht="15.75" customHeight="1" x14ac:dyDescent="0.25">
      <c r="A569" s="6"/>
    </row>
    <row r="570" spans="1:1" ht="15.75" customHeight="1" x14ac:dyDescent="0.25">
      <c r="A570" s="6"/>
    </row>
    <row r="571" spans="1:1" ht="15.75" customHeight="1" x14ac:dyDescent="0.25">
      <c r="A571" s="6"/>
    </row>
    <row r="572" spans="1:1" ht="15.75" customHeight="1" x14ac:dyDescent="0.25">
      <c r="A572" s="6"/>
    </row>
    <row r="573" spans="1:1" ht="15.75" customHeight="1" x14ac:dyDescent="0.25">
      <c r="A573" s="6"/>
    </row>
    <row r="574" spans="1:1" ht="15.75" customHeight="1" x14ac:dyDescent="0.25">
      <c r="A574" s="6"/>
    </row>
    <row r="575" spans="1:1" ht="15.75" customHeight="1" x14ac:dyDescent="0.25">
      <c r="A575" s="6"/>
    </row>
    <row r="576" spans="1:1" ht="15.75" customHeight="1" x14ac:dyDescent="0.25">
      <c r="A576" s="6"/>
    </row>
    <row r="577" spans="1:1" ht="15.75" customHeight="1" x14ac:dyDescent="0.25">
      <c r="A577" s="6"/>
    </row>
    <row r="578" spans="1:1" ht="15.75" customHeight="1" x14ac:dyDescent="0.25">
      <c r="A578" s="6"/>
    </row>
    <row r="579" spans="1:1" ht="15.75" customHeight="1" x14ac:dyDescent="0.25">
      <c r="A579" s="6"/>
    </row>
    <row r="580" spans="1:1" ht="15.75" customHeight="1" x14ac:dyDescent="0.25">
      <c r="A580" s="6"/>
    </row>
    <row r="581" spans="1:1" ht="15.75" customHeight="1" x14ac:dyDescent="0.25">
      <c r="A581" s="6"/>
    </row>
    <row r="582" spans="1:1" ht="15.75" customHeight="1" x14ac:dyDescent="0.25">
      <c r="A582" s="6"/>
    </row>
    <row r="583" spans="1:1" ht="15.75" customHeight="1" x14ac:dyDescent="0.25">
      <c r="A583" s="6"/>
    </row>
    <row r="584" spans="1:1" ht="15.75" customHeight="1" x14ac:dyDescent="0.25">
      <c r="A584" s="6"/>
    </row>
    <row r="585" spans="1:1" ht="15.75" customHeight="1" x14ac:dyDescent="0.25">
      <c r="A585" s="6"/>
    </row>
    <row r="586" spans="1:1" ht="15.75" customHeight="1" x14ac:dyDescent="0.25">
      <c r="A586" s="6"/>
    </row>
    <row r="587" spans="1:1" ht="15.75" customHeight="1" x14ac:dyDescent="0.25">
      <c r="A587" s="6"/>
    </row>
    <row r="588" spans="1:1" ht="15.75" customHeight="1" x14ac:dyDescent="0.25">
      <c r="A588" s="6"/>
    </row>
    <row r="589" spans="1:1" ht="15.75" customHeight="1" x14ac:dyDescent="0.25">
      <c r="A589" s="6"/>
    </row>
    <row r="590" spans="1:1" ht="15.75" customHeight="1" x14ac:dyDescent="0.25">
      <c r="A590" s="6"/>
    </row>
    <row r="591" spans="1:1" ht="15.75" customHeight="1" x14ac:dyDescent="0.25">
      <c r="A591" s="6"/>
    </row>
    <row r="592" spans="1:1" ht="15.75" customHeight="1" x14ac:dyDescent="0.25">
      <c r="A592" s="6"/>
    </row>
    <row r="593" spans="1:1" ht="15.75" customHeight="1" x14ac:dyDescent="0.25">
      <c r="A593" s="6"/>
    </row>
    <row r="594" spans="1:1" ht="15.75" customHeight="1" x14ac:dyDescent="0.25">
      <c r="A594" s="6"/>
    </row>
    <row r="595" spans="1:1" ht="15.75" customHeight="1" x14ac:dyDescent="0.25">
      <c r="A595" s="6"/>
    </row>
    <row r="596" spans="1:1" ht="15.75" customHeight="1" x14ac:dyDescent="0.25">
      <c r="A596" s="6"/>
    </row>
    <row r="597" spans="1:1" ht="15.75" customHeight="1" x14ac:dyDescent="0.25">
      <c r="A597" s="6"/>
    </row>
    <row r="598" spans="1:1" ht="15.75" customHeight="1" x14ac:dyDescent="0.25">
      <c r="A598" s="6"/>
    </row>
    <row r="599" spans="1:1" ht="15.75" customHeight="1" x14ac:dyDescent="0.25">
      <c r="A599" s="6"/>
    </row>
    <row r="600" spans="1:1" ht="15.75" customHeight="1" x14ac:dyDescent="0.25">
      <c r="A600" s="6"/>
    </row>
    <row r="601" spans="1:1" ht="15.75" customHeight="1" x14ac:dyDescent="0.25">
      <c r="A601" s="6"/>
    </row>
    <row r="602" spans="1:1" ht="15.75" customHeight="1" x14ac:dyDescent="0.25">
      <c r="A602" s="6"/>
    </row>
    <row r="603" spans="1:1" ht="15.75" customHeight="1" x14ac:dyDescent="0.25">
      <c r="A603" s="6"/>
    </row>
    <row r="604" spans="1:1" ht="15.75" customHeight="1" x14ac:dyDescent="0.25">
      <c r="A604" s="6"/>
    </row>
    <row r="605" spans="1:1" ht="15.75" customHeight="1" x14ac:dyDescent="0.25">
      <c r="A605" s="6"/>
    </row>
    <row r="606" spans="1:1" ht="15.75" customHeight="1" x14ac:dyDescent="0.25">
      <c r="A606" s="6"/>
    </row>
    <row r="607" spans="1:1" ht="15.75" customHeight="1" x14ac:dyDescent="0.25">
      <c r="A607" s="6"/>
    </row>
    <row r="608" spans="1:1" ht="15.75" customHeight="1" x14ac:dyDescent="0.25">
      <c r="A608" s="6"/>
    </row>
    <row r="609" spans="1:1" ht="15.75" customHeight="1" x14ac:dyDescent="0.25">
      <c r="A609" s="6"/>
    </row>
    <row r="610" spans="1:1" ht="15.75" customHeight="1" x14ac:dyDescent="0.25">
      <c r="A610" s="6"/>
    </row>
    <row r="611" spans="1:1" ht="15.75" customHeight="1" x14ac:dyDescent="0.25">
      <c r="A611" s="6"/>
    </row>
    <row r="612" spans="1:1" ht="15.75" customHeight="1" x14ac:dyDescent="0.25">
      <c r="A612" s="6"/>
    </row>
    <row r="613" spans="1:1" ht="15.75" customHeight="1" x14ac:dyDescent="0.25">
      <c r="A613" s="6"/>
    </row>
    <row r="614" spans="1:1" ht="15.75" customHeight="1" x14ac:dyDescent="0.25">
      <c r="A614" s="6"/>
    </row>
    <row r="615" spans="1:1" ht="15.75" customHeight="1" x14ac:dyDescent="0.25">
      <c r="A615" s="6"/>
    </row>
    <row r="616" spans="1:1" ht="15.75" customHeight="1" x14ac:dyDescent="0.25">
      <c r="A616" s="6"/>
    </row>
    <row r="617" spans="1:1" ht="15.75" customHeight="1" x14ac:dyDescent="0.25">
      <c r="A617" s="6"/>
    </row>
    <row r="618" spans="1:1" ht="15.75" customHeight="1" x14ac:dyDescent="0.25">
      <c r="A618" s="6"/>
    </row>
    <row r="619" spans="1:1" ht="15.75" customHeight="1" x14ac:dyDescent="0.25">
      <c r="A619" s="6"/>
    </row>
    <row r="620" spans="1:1" ht="15.75" customHeight="1" x14ac:dyDescent="0.25">
      <c r="A620" s="6"/>
    </row>
    <row r="621" spans="1:1" ht="15.75" customHeight="1" x14ac:dyDescent="0.25">
      <c r="A621" s="6"/>
    </row>
    <row r="622" spans="1:1" ht="15.75" customHeight="1" x14ac:dyDescent="0.25">
      <c r="A622" s="6"/>
    </row>
    <row r="623" spans="1:1" ht="15.75" customHeight="1" x14ac:dyDescent="0.25">
      <c r="A623" s="6"/>
    </row>
    <row r="624" spans="1:1" ht="15.75" customHeight="1" x14ac:dyDescent="0.25">
      <c r="A624" s="6"/>
    </row>
    <row r="625" spans="1:1" ht="15.75" customHeight="1" x14ac:dyDescent="0.25">
      <c r="A625" s="6"/>
    </row>
    <row r="626" spans="1:1" ht="15.75" customHeight="1" x14ac:dyDescent="0.25">
      <c r="A626" s="6"/>
    </row>
    <row r="627" spans="1:1" ht="15.75" customHeight="1" x14ac:dyDescent="0.25">
      <c r="A627" s="6"/>
    </row>
    <row r="628" spans="1:1" ht="15.75" customHeight="1" x14ac:dyDescent="0.25">
      <c r="A628" s="6"/>
    </row>
    <row r="629" spans="1:1" ht="15.75" customHeight="1" x14ac:dyDescent="0.25">
      <c r="A629" s="6"/>
    </row>
    <row r="630" spans="1:1" ht="15.75" customHeight="1" x14ac:dyDescent="0.25">
      <c r="A630" s="6"/>
    </row>
    <row r="631" spans="1:1" ht="15.75" customHeight="1" x14ac:dyDescent="0.25">
      <c r="A631" s="6"/>
    </row>
    <row r="632" spans="1:1" ht="15.75" customHeight="1" x14ac:dyDescent="0.25">
      <c r="A632" s="6"/>
    </row>
    <row r="633" spans="1:1" ht="15.75" customHeight="1" x14ac:dyDescent="0.25">
      <c r="A633" s="6"/>
    </row>
    <row r="634" spans="1:1" ht="15.75" customHeight="1" x14ac:dyDescent="0.25">
      <c r="A634" s="6"/>
    </row>
    <row r="635" spans="1:1" ht="15.75" customHeight="1" x14ac:dyDescent="0.25">
      <c r="A635" s="6"/>
    </row>
    <row r="636" spans="1:1" ht="15.75" customHeight="1" x14ac:dyDescent="0.25">
      <c r="A636" s="6"/>
    </row>
    <row r="637" spans="1:1" ht="15.75" customHeight="1" x14ac:dyDescent="0.25">
      <c r="A637" s="6"/>
    </row>
    <row r="638" spans="1:1" ht="15.75" customHeight="1" x14ac:dyDescent="0.25">
      <c r="A638" s="6"/>
    </row>
    <row r="639" spans="1:1" ht="15.75" customHeight="1" x14ac:dyDescent="0.25">
      <c r="A639" s="6"/>
    </row>
    <row r="640" spans="1:1" ht="15.75" customHeight="1" x14ac:dyDescent="0.25">
      <c r="A640" s="6"/>
    </row>
    <row r="641" spans="1:1" ht="15.75" customHeight="1" x14ac:dyDescent="0.25">
      <c r="A641" s="6"/>
    </row>
    <row r="642" spans="1:1" ht="15.75" customHeight="1" x14ac:dyDescent="0.25">
      <c r="A642" s="6"/>
    </row>
    <row r="643" spans="1:1" ht="15.75" customHeight="1" x14ac:dyDescent="0.25">
      <c r="A643" s="6"/>
    </row>
    <row r="644" spans="1:1" ht="15.75" customHeight="1" x14ac:dyDescent="0.25">
      <c r="A644" s="6"/>
    </row>
    <row r="645" spans="1:1" ht="15.75" customHeight="1" x14ac:dyDescent="0.25">
      <c r="A645" s="6"/>
    </row>
    <row r="646" spans="1:1" ht="15.75" customHeight="1" x14ac:dyDescent="0.25">
      <c r="A646" s="6"/>
    </row>
    <row r="647" spans="1:1" ht="15.75" customHeight="1" x14ac:dyDescent="0.25">
      <c r="A647" s="6"/>
    </row>
    <row r="648" spans="1:1" ht="15.75" customHeight="1" x14ac:dyDescent="0.25">
      <c r="A648" s="6"/>
    </row>
    <row r="649" spans="1:1" ht="15.75" customHeight="1" x14ac:dyDescent="0.25">
      <c r="A649" s="6"/>
    </row>
    <row r="650" spans="1:1" ht="15.75" customHeight="1" x14ac:dyDescent="0.25">
      <c r="A650" s="6"/>
    </row>
    <row r="651" spans="1:1" ht="15.75" customHeight="1" x14ac:dyDescent="0.25">
      <c r="A651" s="6"/>
    </row>
    <row r="652" spans="1:1" ht="15.75" customHeight="1" x14ac:dyDescent="0.25">
      <c r="A652" s="6"/>
    </row>
    <row r="653" spans="1:1" ht="15.75" customHeight="1" x14ac:dyDescent="0.25">
      <c r="A653" s="6"/>
    </row>
    <row r="654" spans="1:1" ht="15.75" customHeight="1" x14ac:dyDescent="0.25">
      <c r="A654" s="6"/>
    </row>
    <row r="655" spans="1:1" ht="15.75" customHeight="1" x14ac:dyDescent="0.25">
      <c r="A655" s="6"/>
    </row>
    <row r="656" spans="1:1" ht="15.75" customHeight="1" x14ac:dyDescent="0.25">
      <c r="A656" s="6"/>
    </row>
    <row r="657" spans="1:1" ht="15.75" customHeight="1" x14ac:dyDescent="0.25">
      <c r="A657" s="6"/>
    </row>
    <row r="658" spans="1:1" ht="15.75" customHeight="1" x14ac:dyDescent="0.25">
      <c r="A658" s="6"/>
    </row>
    <row r="659" spans="1:1" ht="15.75" customHeight="1" x14ac:dyDescent="0.25">
      <c r="A659" s="6"/>
    </row>
    <row r="660" spans="1:1" ht="15.75" customHeight="1" x14ac:dyDescent="0.25">
      <c r="A660" s="6"/>
    </row>
    <row r="661" spans="1:1" ht="15.75" customHeight="1" x14ac:dyDescent="0.25">
      <c r="A661" s="6"/>
    </row>
    <row r="662" spans="1:1" ht="15.75" customHeight="1" x14ac:dyDescent="0.25">
      <c r="A662" s="6"/>
    </row>
    <row r="663" spans="1:1" ht="15.75" customHeight="1" x14ac:dyDescent="0.25">
      <c r="A663" s="6"/>
    </row>
    <row r="664" spans="1:1" ht="15.75" customHeight="1" x14ac:dyDescent="0.25">
      <c r="A664" s="6"/>
    </row>
    <row r="665" spans="1:1" ht="15.75" customHeight="1" x14ac:dyDescent="0.25">
      <c r="A665" s="6"/>
    </row>
    <row r="666" spans="1:1" ht="15.75" customHeight="1" x14ac:dyDescent="0.25">
      <c r="A666" s="6"/>
    </row>
    <row r="667" spans="1:1" ht="15.75" customHeight="1" x14ac:dyDescent="0.25">
      <c r="A667" s="6"/>
    </row>
    <row r="668" spans="1:1" ht="15.75" customHeight="1" x14ac:dyDescent="0.25">
      <c r="A668" s="6"/>
    </row>
    <row r="669" spans="1:1" ht="15.75" customHeight="1" x14ac:dyDescent="0.25">
      <c r="A669" s="6"/>
    </row>
    <row r="670" spans="1:1" ht="15.75" customHeight="1" x14ac:dyDescent="0.25">
      <c r="A670" s="6"/>
    </row>
    <row r="671" spans="1:1" ht="15.75" customHeight="1" x14ac:dyDescent="0.25">
      <c r="A671" s="6"/>
    </row>
    <row r="672" spans="1:1" ht="15.75" customHeight="1" x14ac:dyDescent="0.25">
      <c r="A672" s="6"/>
    </row>
    <row r="673" spans="1:1" ht="15.75" customHeight="1" x14ac:dyDescent="0.25">
      <c r="A673" s="6"/>
    </row>
    <row r="674" spans="1:1" ht="15.75" customHeight="1" x14ac:dyDescent="0.25">
      <c r="A674" s="6"/>
    </row>
    <row r="675" spans="1:1" ht="15.75" customHeight="1" x14ac:dyDescent="0.25">
      <c r="A675" s="6"/>
    </row>
    <row r="676" spans="1:1" ht="15.75" customHeight="1" x14ac:dyDescent="0.25">
      <c r="A676" s="6"/>
    </row>
    <row r="677" spans="1:1" ht="15.75" customHeight="1" x14ac:dyDescent="0.25">
      <c r="A677" s="6"/>
    </row>
    <row r="678" spans="1:1" ht="15.75" customHeight="1" x14ac:dyDescent="0.25">
      <c r="A678" s="6"/>
    </row>
    <row r="679" spans="1:1" ht="15.75" customHeight="1" x14ac:dyDescent="0.25">
      <c r="A679" s="6"/>
    </row>
    <row r="680" spans="1:1" ht="15.75" customHeight="1" x14ac:dyDescent="0.25">
      <c r="A680" s="6"/>
    </row>
    <row r="681" spans="1:1" ht="15.75" customHeight="1" x14ac:dyDescent="0.25">
      <c r="A681" s="6"/>
    </row>
    <row r="682" spans="1:1" ht="15.75" customHeight="1" x14ac:dyDescent="0.25">
      <c r="A682" s="6"/>
    </row>
    <row r="683" spans="1:1" ht="15.75" customHeight="1" x14ac:dyDescent="0.25">
      <c r="A683" s="6"/>
    </row>
    <row r="684" spans="1:1" ht="15.75" customHeight="1" x14ac:dyDescent="0.25">
      <c r="A684" s="6"/>
    </row>
    <row r="685" spans="1:1" ht="15.75" customHeight="1" x14ac:dyDescent="0.25">
      <c r="A685" s="6"/>
    </row>
    <row r="686" spans="1:1" ht="15.75" customHeight="1" x14ac:dyDescent="0.25">
      <c r="A686" s="6"/>
    </row>
    <row r="687" spans="1:1" ht="15.75" customHeight="1" x14ac:dyDescent="0.25">
      <c r="A687" s="6"/>
    </row>
    <row r="688" spans="1:1" ht="15.75" customHeight="1" x14ac:dyDescent="0.25">
      <c r="A688" s="6"/>
    </row>
    <row r="689" spans="1:1" ht="15.75" customHeight="1" x14ac:dyDescent="0.25">
      <c r="A689" s="6"/>
    </row>
    <row r="690" spans="1:1" ht="15.75" customHeight="1" x14ac:dyDescent="0.25">
      <c r="A690" s="6"/>
    </row>
    <row r="691" spans="1:1" ht="15.75" customHeight="1" x14ac:dyDescent="0.25">
      <c r="A691" s="6"/>
    </row>
    <row r="692" spans="1:1" ht="15.75" customHeight="1" x14ac:dyDescent="0.25">
      <c r="A692" s="6"/>
    </row>
    <row r="693" spans="1:1" ht="15.75" customHeight="1" x14ac:dyDescent="0.25">
      <c r="A693" s="6"/>
    </row>
    <row r="694" spans="1:1" ht="15.75" customHeight="1" x14ac:dyDescent="0.25">
      <c r="A694" s="6"/>
    </row>
    <row r="695" spans="1:1" ht="15.75" customHeight="1" x14ac:dyDescent="0.25">
      <c r="A695" s="6"/>
    </row>
    <row r="696" spans="1:1" ht="15.75" customHeight="1" x14ac:dyDescent="0.25">
      <c r="A696" s="6"/>
    </row>
    <row r="697" spans="1:1" ht="15.75" customHeight="1" x14ac:dyDescent="0.25">
      <c r="A697" s="6"/>
    </row>
    <row r="698" spans="1:1" ht="15.75" customHeight="1" x14ac:dyDescent="0.25">
      <c r="A698" s="6"/>
    </row>
    <row r="699" spans="1:1" ht="15.75" customHeight="1" x14ac:dyDescent="0.25">
      <c r="A699" s="6"/>
    </row>
    <row r="700" spans="1:1" ht="15.75" customHeight="1" x14ac:dyDescent="0.25">
      <c r="A700" s="6"/>
    </row>
    <row r="701" spans="1:1" ht="15.75" customHeight="1" x14ac:dyDescent="0.25">
      <c r="A701" s="6"/>
    </row>
    <row r="702" spans="1:1" ht="15.75" customHeight="1" x14ac:dyDescent="0.25">
      <c r="A702" s="6"/>
    </row>
    <row r="703" spans="1:1" ht="15.75" customHeight="1" x14ac:dyDescent="0.25">
      <c r="A703" s="6"/>
    </row>
    <row r="704" spans="1:1" ht="15.75" customHeight="1" x14ac:dyDescent="0.25">
      <c r="A704" s="6"/>
    </row>
    <row r="705" spans="1:1" ht="15.75" customHeight="1" x14ac:dyDescent="0.25">
      <c r="A705" s="6"/>
    </row>
    <row r="706" spans="1:1" ht="15.75" customHeight="1" x14ac:dyDescent="0.25">
      <c r="A706" s="6"/>
    </row>
    <row r="707" spans="1:1" ht="15.75" customHeight="1" x14ac:dyDescent="0.25">
      <c r="A707" s="6"/>
    </row>
    <row r="708" spans="1:1" ht="15.75" customHeight="1" x14ac:dyDescent="0.25">
      <c r="A708" s="6"/>
    </row>
    <row r="709" spans="1:1" ht="15.75" customHeight="1" x14ac:dyDescent="0.25">
      <c r="A709" s="6"/>
    </row>
    <row r="710" spans="1:1" ht="15.75" customHeight="1" x14ac:dyDescent="0.25">
      <c r="A710" s="6"/>
    </row>
    <row r="711" spans="1:1" ht="15.75" customHeight="1" x14ac:dyDescent="0.25">
      <c r="A711" s="6"/>
    </row>
    <row r="712" spans="1:1" ht="15.75" customHeight="1" x14ac:dyDescent="0.25">
      <c r="A712" s="6"/>
    </row>
    <row r="713" spans="1:1" ht="15.75" customHeight="1" x14ac:dyDescent="0.25">
      <c r="A713" s="6"/>
    </row>
    <row r="714" spans="1:1" ht="15.75" customHeight="1" x14ac:dyDescent="0.25">
      <c r="A714" s="6"/>
    </row>
    <row r="715" spans="1:1" ht="15.75" customHeight="1" x14ac:dyDescent="0.25">
      <c r="A715" s="6"/>
    </row>
    <row r="716" spans="1:1" ht="15.75" customHeight="1" x14ac:dyDescent="0.25">
      <c r="A716" s="6"/>
    </row>
    <row r="717" spans="1:1" ht="15.75" customHeight="1" x14ac:dyDescent="0.25">
      <c r="A717" s="6"/>
    </row>
    <row r="718" spans="1:1" ht="15.75" customHeight="1" x14ac:dyDescent="0.25">
      <c r="A718" s="6"/>
    </row>
    <row r="719" spans="1:1" ht="15.75" customHeight="1" x14ac:dyDescent="0.25">
      <c r="A719" s="6"/>
    </row>
    <row r="720" spans="1:1" ht="15.75" customHeight="1" x14ac:dyDescent="0.25">
      <c r="A720" s="6"/>
    </row>
    <row r="721" spans="1:1" ht="15.75" customHeight="1" x14ac:dyDescent="0.25">
      <c r="A721" s="6"/>
    </row>
    <row r="722" spans="1:1" ht="15.75" customHeight="1" x14ac:dyDescent="0.25">
      <c r="A722" s="6"/>
    </row>
    <row r="723" spans="1:1" ht="15.75" customHeight="1" x14ac:dyDescent="0.25">
      <c r="A723" s="6"/>
    </row>
    <row r="724" spans="1:1" ht="15.75" customHeight="1" x14ac:dyDescent="0.25">
      <c r="A724" s="6"/>
    </row>
    <row r="725" spans="1:1" ht="15.75" customHeight="1" x14ac:dyDescent="0.25">
      <c r="A725" s="6"/>
    </row>
    <row r="726" spans="1:1" ht="15.75" customHeight="1" x14ac:dyDescent="0.25">
      <c r="A726" s="6"/>
    </row>
    <row r="727" spans="1:1" ht="15.75" customHeight="1" x14ac:dyDescent="0.25">
      <c r="A727" s="6"/>
    </row>
    <row r="728" spans="1:1" ht="15.75" customHeight="1" x14ac:dyDescent="0.25">
      <c r="A728" s="6"/>
    </row>
    <row r="729" spans="1:1" ht="15.75" customHeight="1" x14ac:dyDescent="0.25">
      <c r="A729" s="6"/>
    </row>
    <row r="730" spans="1:1" ht="15.75" customHeight="1" x14ac:dyDescent="0.25">
      <c r="A730" s="6"/>
    </row>
    <row r="731" spans="1:1" ht="15.75" customHeight="1" x14ac:dyDescent="0.25">
      <c r="A731" s="6"/>
    </row>
    <row r="732" spans="1:1" ht="15.75" customHeight="1" x14ac:dyDescent="0.25">
      <c r="A732" s="6"/>
    </row>
    <row r="733" spans="1:1" ht="15.75" customHeight="1" x14ac:dyDescent="0.25">
      <c r="A733" s="6"/>
    </row>
    <row r="734" spans="1:1" ht="15.75" customHeight="1" x14ac:dyDescent="0.25">
      <c r="A734" s="6"/>
    </row>
    <row r="735" spans="1:1" ht="15.75" customHeight="1" x14ac:dyDescent="0.25">
      <c r="A735" s="6"/>
    </row>
    <row r="736" spans="1:1" ht="15.75" customHeight="1" x14ac:dyDescent="0.25">
      <c r="A736" s="6"/>
    </row>
    <row r="737" spans="1:1" ht="15.75" customHeight="1" x14ac:dyDescent="0.25">
      <c r="A737" s="6"/>
    </row>
    <row r="738" spans="1:1" ht="15.75" customHeight="1" x14ac:dyDescent="0.25">
      <c r="A738" s="6"/>
    </row>
    <row r="739" spans="1:1" ht="15.75" customHeight="1" x14ac:dyDescent="0.25">
      <c r="A739" s="6"/>
    </row>
    <row r="740" spans="1:1" ht="15.75" customHeight="1" x14ac:dyDescent="0.25">
      <c r="A740" s="6"/>
    </row>
    <row r="741" spans="1:1" ht="15.75" customHeight="1" x14ac:dyDescent="0.25">
      <c r="A741" s="6"/>
    </row>
    <row r="742" spans="1:1" ht="15.75" customHeight="1" x14ac:dyDescent="0.25">
      <c r="A742" s="6"/>
    </row>
    <row r="743" spans="1:1" ht="15.75" customHeight="1" x14ac:dyDescent="0.25">
      <c r="A743" s="6"/>
    </row>
    <row r="744" spans="1:1" ht="15.75" customHeight="1" x14ac:dyDescent="0.25">
      <c r="A744" s="6"/>
    </row>
    <row r="745" spans="1:1" ht="15.75" customHeight="1" x14ac:dyDescent="0.25">
      <c r="A745" s="6"/>
    </row>
    <row r="746" spans="1:1" ht="15.75" customHeight="1" x14ac:dyDescent="0.25">
      <c r="A746" s="6"/>
    </row>
    <row r="747" spans="1:1" ht="15.75" customHeight="1" x14ac:dyDescent="0.25">
      <c r="A747" s="6"/>
    </row>
    <row r="748" spans="1:1" ht="15.75" customHeight="1" x14ac:dyDescent="0.25">
      <c r="A748" s="6"/>
    </row>
    <row r="749" spans="1:1" ht="15.75" customHeight="1" x14ac:dyDescent="0.25">
      <c r="A749" s="6"/>
    </row>
    <row r="750" spans="1:1" ht="15.75" customHeight="1" x14ac:dyDescent="0.25">
      <c r="A750" s="6"/>
    </row>
    <row r="751" spans="1:1" ht="15.75" customHeight="1" x14ac:dyDescent="0.25">
      <c r="A751" s="6"/>
    </row>
    <row r="752" spans="1:1" ht="15.75" customHeight="1" x14ac:dyDescent="0.25">
      <c r="A752" s="6"/>
    </row>
    <row r="753" spans="1:1" ht="15.75" customHeight="1" x14ac:dyDescent="0.25">
      <c r="A753" s="6"/>
    </row>
    <row r="754" spans="1:1" ht="15.75" customHeight="1" x14ac:dyDescent="0.25">
      <c r="A754" s="6"/>
    </row>
    <row r="755" spans="1:1" ht="15.75" customHeight="1" x14ac:dyDescent="0.25">
      <c r="A755" s="6"/>
    </row>
    <row r="756" spans="1:1" ht="15.75" customHeight="1" x14ac:dyDescent="0.25">
      <c r="A756" s="6"/>
    </row>
    <row r="757" spans="1:1" ht="15.75" customHeight="1" x14ac:dyDescent="0.25">
      <c r="A757" s="6"/>
    </row>
    <row r="758" spans="1:1" ht="15.75" customHeight="1" x14ac:dyDescent="0.25">
      <c r="A758" s="6"/>
    </row>
    <row r="759" spans="1:1" ht="15.75" customHeight="1" x14ac:dyDescent="0.25">
      <c r="A759" s="6"/>
    </row>
    <row r="760" spans="1:1" ht="15.75" customHeight="1" x14ac:dyDescent="0.25">
      <c r="A760" s="6"/>
    </row>
    <row r="761" spans="1:1" ht="15.75" customHeight="1" x14ac:dyDescent="0.25">
      <c r="A761" s="6"/>
    </row>
    <row r="762" spans="1:1" ht="15.75" customHeight="1" x14ac:dyDescent="0.25">
      <c r="A762" s="6"/>
    </row>
    <row r="763" spans="1:1" ht="15.75" customHeight="1" x14ac:dyDescent="0.25">
      <c r="A763" s="6"/>
    </row>
    <row r="764" spans="1:1" ht="15.75" customHeight="1" x14ac:dyDescent="0.25">
      <c r="A764" s="6"/>
    </row>
    <row r="765" spans="1:1" ht="15.75" customHeight="1" x14ac:dyDescent="0.25">
      <c r="A765" s="6"/>
    </row>
    <row r="766" spans="1:1" ht="15.75" customHeight="1" x14ac:dyDescent="0.25">
      <c r="A766" s="6"/>
    </row>
    <row r="767" spans="1:1" ht="15.75" customHeight="1" x14ac:dyDescent="0.25">
      <c r="A767" s="6"/>
    </row>
    <row r="768" spans="1:1" ht="15.75" customHeight="1" x14ac:dyDescent="0.25">
      <c r="A768" s="6"/>
    </row>
    <row r="769" spans="1:1" ht="15.75" customHeight="1" x14ac:dyDescent="0.25">
      <c r="A769" s="6"/>
    </row>
    <row r="770" spans="1:1" ht="15.75" customHeight="1" x14ac:dyDescent="0.25">
      <c r="A770" s="6"/>
    </row>
    <row r="771" spans="1:1" ht="15.75" customHeight="1" x14ac:dyDescent="0.25">
      <c r="A771" s="6"/>
    </row>
    <row r="772" spans="1:1" ht="15.75" customHeight="1" x14ac:dyDescent="0.25">
      <c r="A772" s="6"/>
    </row>
    <row r="773" spans="1:1" ht="15.75" customHeight="1" x14ac:dyDescent="0.25">
      <c r="A773" s="6"/>
    </row>
    <row r="774" spans="1:1" ht="15.75" customHeight="1" x14ac:dyDescent="0.25">
      <c r="A774" s="6"/>
    </row>
    <row r="775" spans="1:1" ht="15.75" customHeight="1" x14ac:dyDescent="0.25">
      <c r="A775" s="6"/>
    </row>
    <row r="776" spans="1:1" ht="15.75" customHeight="1" x14ac:dyDescent="0.25">
      <c r="A776" s="6"/>
    </row>
    <row r="777" spans="1:1" ht="15.75" customHeight="1" x14ac:dyDescent="0.25">
      <c r="A777" s="6"/>
    </row>
    <row r="778" spans="1:1" ht="15.75" customHeight="1" x14ac:dyDescent="0.25">
      <c r="A778" s="6"/>
    </row>
    <row r="779" spans="1:1" ht="15.75" customHeight="1" x14ac:dyDescent="0.25">
      <c r="A779" s="6"/>
    </row>
    <row r="780" spans="1:1" ht="15.75" customHeight="1" x14ac:dyDescent="0.25">
      <c r="A780" s="6"/>
    </row>
    <row r="781" spans="1:1" ht="15.75" customHeight="1" x14ac:dyDescent="0.25">
      <c r="A781" s="6"/>
    </row>
    <row r="782" spans="1:1" ht="15.75" customHeight="1" x14ac:dyDescent="0.25">
      <c r="A782" s="6"/>
    </row>
    <row r="783" spans="1:1" ht="15.75" customHeight="1" x14ac:dyDescent="0.25">
      <c r="A783" s="6"/>
    </row>
    <row r="784" spans="1:1" ht="15.75" customHeight="1" x14ac:dyDescent="0.25">
      <c r="A784" s="6"/>
    </row>
    <row r="785" spans="1:1" ht="15.75" customHeight="1" x14ac:dyDescent="0.25">
      <c r="A785" s="6"/>
    </row>
    <row r="786" spans="1:1" ht="15.75" customHeight="1" x14ac:dyDescent="0.25">
      <c r="A786" s="6"/>
    </row>
    <row r="787" spans="1:1" ht="15.75" customHeight="1" x14ac:dyDescent="0.25">
      <c r="A787" s="6"/>
    </row>
    <row r="788" spans="1:1" ht="15.75" customHeight="1" x14ac:dyDescent="0.25">
      <c r="A788" s="6"/>
    </row>
    <row r="789" spans="1:1" ht="15.75" customHeight="1" x14ac:dyDescent="0.25">
      <c r="A789" s="6"/>
    </row>
    <row r="790" spans="1:1" ht="15.75" customHeight="1" x14ac:dyDescent="0.25">
      <c r="A790" s="6"/>
    </row>
    <row r="791" spans="1:1" ht="15.75" customHeight="1" x14ac:dyDescent="0.25">
      <c r="A791" s="6"/>
    </row>
    <row r="792" spans="1:1" ht="15.75" customHeight="1" x14ac:dyDescent="0.25">
      <c r="A792" s="6"/>
    </row>
    <row r="793" spans="1:1" ht="15.75" customHeight="1" x14ac:dyDescent="0.25">
      <c r="A793" s="6"/>
    </row>
    <row r="794" spans="1:1" ht="15.75" customHeight="1" x14ac:dyDescent="0.25">
      <c r="A794" s="6"/>
    </row>
    <row r="795" spans="1:1" ht="15.75" customHeight="1" x14ac:dyDescent="0.25">
      <c r="A795" s="6"/>
    </row>
    <row r="796" spans="1:1" ht="15.75" customHeight="1" x14ac:dyDescent="0.25">
      <c r="A796" s="6"/>
    </row>
    <row r="797" spans="1:1" ht="15.75" customHeight="1" x14ac:dyDescent="0.25">
      <c r="A797" s="6"/>
    </row>
    <row r="798" spans="1:1" ht="15.75" customHeight="1" x14ac:dyDescent="0.25">
      <c r="A798" s="6"/>
    </row>
    <row r="799" spans="1:1" ht="15.75" customHeight="1" x14ac:dyDescent="0.25">
      <c r="A799" s="6"/>
    </row>
    <row r="800" spans="1:1" ht="15.75" customHeight="1" x14ac:dyDescent="0.25">
      <c r="A800" s="6"/>
    </row>
    <row r="801" spans="1:1" ht="15.75" customHeight="1" x14ac:dyDescent="0.25">
      <c r="A801" s="6"/>
    </row>
    <row r="802" spans="1:1" ht="15.75" customHeight="1" x14ac:dyDescent="0.25">
      <c r="A802" s="6"/>
    </row>
    <row r="803" spans="1:1" ht="15.75" customHeight="1" x14ac:dyDescent="0.25">
      <c r="A803" s="6"/>
    </row>
    <row r="804" spans="1:1" ht="15.75" customHeight="1" x14ac:dyDescent="0.25">
      <c r="A804" s="6"/>
    </row>
    <row r="805" spans="1:1" ht="15.75" customHeight="1" x14ac:dyDescent="0.25">
      <c r="A805" s="6"/>
    </row>
    <row r="806" spans="1:1" ht="15.75" customHeight="1" x14ac:dyDescent="0.25">
      <c r="A806" s="6"/>
    </row>
    <row r="807" spans="1:1" ht="15.75" customHeight="1" x14ac:dyDescent="0.25">
      <c r="A807" s="6"/>
    </row>
    <row r="808" spans="1:1" ht="15.75" customHeight="1" x14ac:dyDescent="0.25">
      <c r="A808" s="6"/>
    </row>
    <row r="809" spans="1:1" ht="15.75" customHeight="1" x14ac:dyDescent="0.25">
      <c r="A809" s="6"/>
    </row>
    <row r="810" spans="1:1" ht="15.75" customHeight="1" x14ac:dyDescent="0.25">
      <c r="A810" s="6"/>
    </row>
    <row r="811" spans="1:1" ht="15.75" customHeight="1" x14ac:dyDescent="0.25">
      <c r="A811" s="6"/>
    </row>
    <row r="812" spans="1:1" ht="15.75" customHeight="1" x14ac:dyDescent="0.25">
      <c r="A812" s="6"/>
    </row>
    <row r="813" spans="1:1" ht="15.75" customHeight="1" x14ac:dyDescent="0.25">
      <c r="A813" s="6"/>
    </row>
    <row r="814" spans="1:1" ht="15.75" customHeight="1" x14ac:dyDescent="0.25">
      <c r="A814" s="6"/>
    </row>
    <row r="815" spans="1:1" ht="15.75" customHeight="1" x14ac:dyDescent="0.25">
      <c r="A815" s="6"/>
    </row>
    <row r="816" spans="1:1" ht="15.75" customHeight="1" x14ac:dyDescent="0.25">
      <c r="A816" s="6"/>
    </row>
    <row r="817" spans="1:1" ht="15.75" customHeight="1" x14ac:dyDescent="0.25">
      <c r="A817" s="6"/>
    </row>
    <row r="818" spans="1:1" ht="15.75" customHeight="1" x14ac:dyDescent="0.25">
      <c r="A818" s="6"/>
    </row>
    <row r="819" spans="1:1" ht="15.75" customHeight="1" x14ac:dyDescent="0.25">
      <c r="A819" s="6"/>
    </row>
    <row r="820" spans="1:1" ht="15.75" customHeight="1" x14ac:dyDescent="0.25">
      <c r="A820" s="6"/>
    </row>
    <row r="821" spans="1:1" ht="15.75" customHeight="1" x14ac:dyDescent="0.25">
      <c r="A821" s="6"/>
    </row>
    <row r="822" spans="1:1" ht="15.75" customHeight="1" x14ac:dyDescent="0.25">
      <c r="A822" s="6"/>
    </row>
    <row r="823" spans="1:1" ht="15.75" customHeight="1" x14ac:dyDescent="0.25">
      <c r="A823" s="6"/>
    </row>
    <row r="824" spans="1:1" ht="15.75" customHeight="1" x14ac:dyDescent="0.25">
      <c r="A824" s="6"/>
    </row>
    <row r="825" spans="1:1" ht="15.75" customHeight="1" x14ac:dyDescent="0.25">
      <c r="A825" s="6"/>
    </row>
    <row r="826" spans="1:1" ht="15.75" customHeight="1" x14ac:dyDescent="0.25">
      <c r="A826" s="6"/>
    </row>
    <row r="827" spans="1:1" ht="15.75" customHeight="1" x14ac:dyDescent="0.25">
      <c r="A827" s="6"/>
    </row>
    <row r="828" spans="1:1" ht="15.75" customHeight="1" x14ac:dyDescent="0.25">
      <c r="A828" s="6"/>
    </row>
    <row r="829" spans="1:1" ht="15.75" customHeight="1" x14ac:dyDescent="0.25">
      <c r="A829" s="6"/>
    </row>
    <row r="830" spans="1:1" ht="15.75" customHeight="1" x14ac:dyDescent="0.25">
      <c r="A830" s="6"/>
    </row>
    <row r="831" spans="1:1" ht="15.75" customHeight="1" x14ac:dyDescent="0.25">
      <c r="A831" s="6"/>
    </row>
    <row r="832" spans="1:1" ht="15.75" customHeight="1" x14ac:dyDescent="0.25">
      <c r="A832" s="6"/>
    </row>
    <row r="833" spans="1:1" ht="15.75" customHeight="1" x14ac:dyDescent="0.25">
      <c r="A833" s="6"/>
    </row>
    <row r="834" spans="1:1" ht="15.75" customHeight="1" x14ac:dyDescent="0.25">
      <c r="A834" s="6"/>
    </row>
    <row r="835" spans="1:1" ht="15.75" customHeight="1" x14ac:dyDescent="0.25">
      <c r="A835" s="6"/>
    </row>
    <row r="836" spans="1:1" ht="15.75" customHeight="1" x14ac:dyDescent="0.25">
      <c r="A836" s="6"/>
    </row>
    <row r="837" spans="1:1" ht="15.75" customHeight="1" x14ac:dyDescent="0.25">
      <c r="A837" s="6"/>
    </row>
    <row r="838" spans="1:1" ht="15.75" customHeight="1" x14ac:dyDescent="0.25">
      <c r="A838" s="6"/>
    </row>
    <row r="839" spans="1:1" ht="15.75" customHeight="1" x14ac:dyDescent="0.25">
      <c r="A839" s="6"/>
    </row>
    <row r="840" spans="1:1" ht="15.75" customHeight="1" x14ac:dyDescent="0.25">
      <c r="A840" s="6"/>
    </row>
    <row r="841" spans="1:1" ht="15.75" customHeight="1" x14ac:dyDescent="0.25">
      <c r="A841" s="6"/>
    </row>
    <row r="842" spans="1:1" ht="15.75" customHeight="1" x14ac:dyDescent="0.25">
      <c r="A842" s="6"/>
    </row>
    <row r="843" spans="1:1" ht="15.75" customHeight="1" x14ac:dyDescent="0.25">
      <c r="A843" s="6"/>
    </row>
    <row r="844" spans="1:1" ht="15.75" customHeight="1" x14ac:dyDescent="0.25">
      <c r="A844" s="6"/>
    </row>
    <row r="845" spans="1:1" ht="15.75" customHeight="1" x14ac:dyDescent="0.25">
      <c r="A845" s="6"/>
    </row>
    <row r="846" spans="1:1" ht="15.75" customHeight="1" x14ac:dyDescent="0.25">
      <c r="A846" s="6"/>
    </row>
    <row r="847" spans="1:1" ht="15.75" customHeight="1" x14ac:dyDescent="0.25">
      <c r="A847" s="6"/>
    </row>
    <row r="848" spans="1:1" ht="15.75" customHeight="1" x14ac:dyDescent="0.25">
      <c r="A848" s="6"/>
    </row>
    <row r="849" spans="1:1" ht="15.75" customHeight="1" x14ac:dyDescent="0.25">
      <c r="A849" s="6"/>
    </row>
    <row r="850" spans="1:1" ht="15.75" customHeight="1" x14ac:dyDescent="0.25">
      <c r="A850" s="6"/>
    </row>
    <row r="851" spans="1:1" ht="15.75" customHeight="1" x14ac:dyDescent="0.25">
      <c r="A851" s="6"/>
    </row>
    <row r="852" spans="1:1" ht="15.75" customHeight="1" x14ac:dyDescent="0.25">
      <c r="A852" s="6"/>
    </row>
    <row r="853" spans="1:1" ht="15.75" customHeight="1" x14ac:dyDescent="0.25">
      <c r="A853" s="6"/>
    </row>
    <row r="854" spans="1:1" ht="15.75" customHeight="1" x14ac:dyDescent="0.25">
      <c r="A854" s="6"/>
    </row>
    <row r="855" spans="1:1" ht="15.75" customHeight="1" x14ac:dyDescent="0.25">
      <c r="A855" s="6"/>
    </row>
    <row r="856" spans="1:1" ht="15.75" customHeight="1" x14ac:dyDescent="0.25">
      <c r="A856" s="6"/>
    </row>
    <row r="857" spans="1:1" ht="15.75" customHeight="1" x14ac:dyDescent="0.25">
      <c r="A857" s="6"/>
    </row>
    <row r="858" spans="1:1" ht="15.75" customHeight="1" x14ac:dyDescent="0.25">
      <c r="A858" s="6"/>
    </row>
    <row r="859" spans="1:1" ht="15.75" customHeight="1" x14ac:dyDescent="0.25">
      <c r="A859" s="6"/>
    </row>
    <row r="860" spans="1:1" ht="15.75" customHeight="1" x14ac:dyDescent="0.25">
      <c r="A860" s="6"/>
    </row>
    <row r="861" spans="1:1" ht="15.75" customHeight="1" x14ac:dyDescent="0.25">
      <c r="A861" s="6"/>
    </row>
    <row r="862" spans="1:1" ht="15.75" customHeight="1" x14ac:dyDescent="0.25">
      <c r="A862" s="6"/>
    </row>
    <row r="863" spans="1:1" ht="15.75" customHeight="1" x14ac:dyDescent="0.25">
      <c r="A863" s="6"/>
    </row>
    <row r="864" spans="1:1" ht="15.75" customHeight="1" x14ac:dyDescent="0.25">
      <c r="A864" s="6"/>
    </row>
    <row r="865" spans="1:1" ht="15.75" customHeight="1" x14ac:dyDescent="0.25">
      <c r="A865" s="6"/>
    </row>
    <row r="866" spans="1:1" ht="15.75" customHeight="1" x14ac:dyDescent="0.25">
      <c r="A866" s="6"/>
    </row>
    <row r="867" spans="1:1" ht="15.75" customHeight="1" x14ac:dyDescent="0.25">
      <c r="A867" s="6"/>
    </row>
    <row r="868" spans="1:1" ht="15.75" customHeight="1" x14ac:dyDescent="0.25">
      <c r="A868" s="6"/>
    </row>
    <row r="869" spans="1:1" ht="15.75" customHeight="1" x14ac:dyDescent="0.25">
      <c r="A869" s="6"/>
    </row>
    <row r="870" spans="1:1" ht="15.75" customHeight="1" x14ac:dyDescent="0.25">
      <c r="A870" s="6"/>
    </row>
    <row r="871" spans="1:1" ht="15.75" customHeight="1" x14ac:dyDescent="0.25">
      <c r="A871" s="6"/>
    </row>
    <row r="872" spans="1:1" ht="15.75" customHeight="1" x14ac:dyDescent="0.25">
      <c r="A872" s="6"/>
    </row>
    <row r="873" spans="1:1" ht="15.75" customHeight="1" x14ac:dyDescent="0.25">
      <c r="A873" s="6"/>
    </row>
    <row r="874" spans="1:1" ht="15.75" customHeight="1" x14ac:dyDescent="0.25">
      <c r="A874" s="6"/>
    </row>
    <row r="875" spans="1:1" ht="15.75" customHeight="1" x14ac:dyDescent="0.25">
      <c r="A875" s="6"/>
    </row>
    <row r="876" spans="1:1" ht="15.75" customHeight="1" x14ac:dyDescent="0.25">
      <c r="A876" s="6"/>
    </row>
    <row r="877" spans="1:1" ht="15.75" customHeight="1" x14ac:dyDescent="0.25">
      <c r="A877" s="6"/>
    </row>
    <row r="878" spans="1:1" ht="15.75" customHeight="1" x14ac:dyDescent="0.25">
      <c r="A878" s="6"/>
    </row>
    <row r="879" spans="1:1" ht="15.75" customHeight="1" x14ac:dyDescent="0.25">
      <c r="A879" s="6"/>
    </row>
    <row r="880" spans="1:1" ht="15.75" customHeight="1" x14ac:dyDescent="0.25">
      <c r="A880" s="6"/>
    </row>
    <row r="881" spans="1:1" ht="15.75" customHeight="1" x14ac:dyDescent="0.25">
      <c r="A881" s="6"/>
    </row>
    <row r="882" spans="1:1" ht="15.75" customHeight="1" x14ac:dyDescent="0.25">
      <c r="A882" s="6"/>
    </row>
    <row r="883" spans="1:1" ht="15.75" customHeight="1" x14ac:dyDescent="0.25">
      <c r="A883" s="6"/>
    </row>
    <row r="884" spans="1:1" ht="15.75" customHeight="1" x14ac:dyDescent="0.25">
      <c r="A884" s="6"/>
    </row>
    <row r="885" spans="1:1" ht="15.75" customHeight="1" x14ac:dyDescent="0.25">
      <c r="A885" s="6"/>
    </row>
    <row r="886" spans="1:1" ht="15.75" customHeight="1" x14ac:dyDescent="0.25">
      <c r="A886" s="6"/>
    </row>
    <row r="887" spans="1:1" ht="15.75" customHeight="1" x14ac:dyDescent="0.25">
      <c r="A887" s="6"/>
    </row>
    <row r="888" spans="1:1" ht="15.75" customHeight="1" x14ac:dyDescent="0.25">
      <c r="A888" s="6"/>
    </row>
    <row r="889" spans="1:1" ht="15.75" customHeight="1" x14ac:dyDescent="0.25">
      <c r="A889" s="6"/>
    </row>
    <row r="890" spans="1:1" ht="15.75" customHeight="1" x14ac:dyDescent="0.25">
      <c r="A890" s="6"/>
    </row>
    <row r="891" spans="1:1" ht="15.75" customHeight="1" x14ac:dyDescent="0.25">
      <c r="A891" s="6"/>
    </row>
    <row r="892" spans="1:1" ht="15.75" customHeight="1" x14ac:dyDescent="0.25">
      <c r="A892" s="6"/>
    </row>
    <row r="893" spans="1:1" ht="15.75" customHeight="1" x14ac:dyDescent="0.25">
      <c r="A893" s="6"/>
    </row>
    <row r="894" spans="1:1" ht="15.75" customHeight="1" x14ac:dyDescent="0.25">
      <c r="A894" s="6"/>
    </row>
    <row r="895" spans="1:1" ht="15.75" customHeight="1" x14ac:dyDescent="0.25">
      <c r="A895" s="6"/>
    </row>
    <row r="896" spans="1:1" ht="15.75" customHeight="1" x14ac:dyDescent="0.25">
      <c r="A896" s="6"/>
    </row>
    <row r="897" spans="1:1" ht="15.75" customHeight="1" x14ac:dyDescent="0.25">
      <c r="A897" s="6"/>
    </row>
    <row r="898" spans="1:1" ht="15.75" customHeight="1" x14ac:dyDescent="0.25">
      <c r="A898" s="6"/>
    </row>
    <row r="899" spans="1:1" ht="15.75" customHeight="1" x14ac:dyDescent="0.25">
      <c r="A899" s="6"/>
    </row>
    <row r="900" spans="1:1" ht="15.75" customHeight="1" x14ac:dyDescent="0.25">
      <c r="A900" s="6"/>
    </row>
    <row r="901" spans="1:1" ht="15.75" customHeight="1" x14ac:dyDescent="0.25">
      <c r="A901" s="6"/>
    </row>
    <row r="902" spans="1:1" ht="15.75" customHeight="1" x14ac:dyDescent="0.25">
      <c r="A902" s="6"/>
    </row>
    <row r="903" spans="1:1" ht="15.75" customHeight="1" x14ac:dyDescent="0.25">
      <c r="A903" s="6"/>
    </row>
    <row r="904" spans="1:1" ht="15.75" customHeight="1" x14ac:dyDescent="0.25">
      <c r="A904" s="6"/>
    </row>
    <row r="905" spans="1:1" ht="15.75" customHeight="1" x14ac:dyDescent="0.25">
      <c r="A905" s="6"/>
    </row>
    <row r="906" spans="1:1" ht="15.75" customHeight="1" x14ac:dyDescent="0.25">
      <c r="A906" s="6"/>
    </row>
    <row r="907" spans="1:1" ht="15.75" customHeight="1" x14ac:dyDescent="0.25">
      <c r="A907" s="6"/>
    </row>
    <row r="908" spans="1:1" ht="15.75" customHeight="1" x14ac:dyDescent="0.25">
      <c r="A908" s="6"/>
    </row>
    <row r="909" spans="1:1" ht="15.75" customHeight="1" x14ac:dyDescent="0.25">
      <c r="A909" s="6"/>
    </row>
    <row r="910" spans="1:1" ht="15.75" customHeight="1" x14ac:dyDescent="0.25">
      <c r="A910" s="6"/>
    </row>
    <row r="911" spans="1:1" ht="15.75" customHeight="1" x14ac:dyDescent="0.25">
      <c r="A911" s="6"/>
    </row>
    <row r="912" spans="1:1" ht="15.75" customHeight="1" x14ac:dyDescent="0.25">
      <c r="A912" s="6"/>
    </row>
    <row r="913" spans="1:1" ht="15.75" customHeight="1" x14ac:dyDescent="0.25">
      <c r="A913" s="6"/>
    </row>
    <row r="914" spans="1:1" ht="15.75" customHeight="1" x14ac:dyDescent="0.25">
      <c r="A914" s="6"/>
    </row>
    <row r="915" spans="1:1" ht="15.75" customHeight="1" x14ac:dyDescent="0.25">
      <c r="A915" s="6"/>
    </row>
    <row r="916" spans="1:1" ht="15.75" customHeight="1" x14ac:dyDescent="0.25">
      <c r="A916" s="6"/>
    </row>
    <row r="917" spans="1:1" ht="15.75" customHeight="1" x14ac:dyDescent="0.25">
      <c r="A917" s="6"/>
    </row>
    <row r="918" spans="1:1" ht="15.75" customHeight="1" x14ac:dyDescent="0.25">
      <c r="A918" s="6"/>
    </row>
    <row r="919" spans="1:1" ht="15.75" customHeight="1" x14ac:dyDescent="0.25">
      <c r="A919" s="6"/>
    </row>
    <row r="920" spans="1:1" ht="15.75" customHeight="1" x14ac:dyDescent="0.25">
      <c r="A920" s="6"/>
    </row>
    <row r="921" spans="1:1" ht="15.75" customHeight="1" x14ac:dyDescent="0.25">
      <c r="A921" s="6"/>
    </row>
    <row r="922" spans="1:1" ht="15.75" customHeight="1" x14ac:dyDescent="0.25">
      <c r="A922" s="6"/>
    </row>
    <row r="923" spans="1:1" ht="15.75" customHeight="1" x14ac:dyDescent="0.25">
      <c r="A923" s="6"/>
    </row>
    <row r="924" spans="1:1" ht="15.75" customHeight="1" x14ac:dyDescent="0.25">
      <c r="A924" s="6"/>
    </row>
    <row r="925" spans="1:1" ht="15.75" customHeight="1" x14ac:dyDescent="0.25">
      <c r="A925" s="6"/>
    </row>
    <row r="926" spans="1:1" ht="15.75" customHeight="1" x14ac:dyDescent="0.25">
      <c r="A926" s="6"/>
    </row>
    <row r="927" spans="1:1" ht="15.75" customHeight="1" x14ac:dyDescent="0.25">
      <c r="A927" s="6"/>
    </row>
    <row r="928" spans="1:1" ht="15.75" customHeight="1" x14ac:dyDescent="0.25">
      <c r="A928" s="6"/>
    </row>
    <row r="929" spans="1:1" ht="15.75" customHeight="1" x14ac:dyDescent="0.25">
      <c r="A929" s="6"/>
    </row>
    <row r="930" spans="1:1" ht="15.75" customHeight="1" x14ac:dyDescent="0.25">
      <c r="A930" s="6"/>
    </row>
    <row r="931" spans="1:1" ht="15.75" customHeight="1" x14ac:dyDescent="0.25">
      <c r="A931" s="6"/>
    </row>
    <row r="932" spans="1:1" ht="15.75" customHeight="1" x14ac:dyDescent="0.25">
      <c r="A932" s="6"/>
    </row>
    <row r="933" spans="1:1" ht="15.75" customHeight="1" x14ac:dyDescent="0.25">
      <c r="A933" s="6"/>
    </row>
    <row r="934" spans="1:1" ht="15.75" customHeight="1" x14ac:dyDescent="0.25">
      <c r="A934" s="6"/>
    </row>
    <row r="935" spans="1:1" ht="15.75" customHeight="1" x14ac:dyDescent="0.25">
      <c r="A935" s="6"/>
    </row>
    <row r="936" spans="1:1" ht="15.75" customHeight="1" x14ac:dyDescent="0.25">
      <c r="A936" s="6"/>
    </row>
    <row r="937" spans="1:1" ht="15.75" customHeight="1" x14ac:dyDescent="0.25">
      <c r="A937" s="6"/>
    </row>
    <row r="938" spans="1:1" ht="15.75" customHeight="1" x14ac:dyDescent="0.25">
      <c r="A938" s="6"/>
    </row>
    <row r="939" spans="1:1" ht="15.75" customHeight="1" x14ac:dyDescent="0.25">
      <c r="A939" s="6"/>
    </row>
    <row r="940" spans="1:1" ht="15.75" customHeight="1" x14ac:dyDescent="0.25">
      <c r="A940" s="6"/>
    </row>
    <row r="941" spans="1:1" ht="15.75" customHeight="1" x14ac:dyDescent="0.25">
      <c r="A941" s="6"/>
    </row>
    <row r="942" spans="1:1" ht="15.75" customHeight="1" x14ac:dyDescent="0.25">
      <c r="A942" s="6"/>
    </row>
    <row r="943" spans="1:1" ht="15.75" customHeight="1" x14ac:dyDescent="0.25">
      <c r="A943" s="6"/>
    </row>
    <row r="944" spans="1:1" ht="15.75" customHeight="1" x14ac:dyDescent="0.25">
      <c r="A944" s="6"/>
    </row>
    <row r="945" spans="1:1" ht="15.75" customHeight="1" x14ac:dyDescent="0.25">
      <c r="A945" s="6"/>
    </row>
    <row r="946" spans="1:1" ht="15.75" customHeight="1" x14ac:dyDescent="0.25">
      <c r="A946" s="6"/>
    </row>
    <row r="947" spans="1:1" ht="15.75" customHeight="1" x14ac:dyDescent="0.25">
      <c r="A947" s="6"/>
    </row>
    <row r="948" spans="1:1" ht="15.75" customHeight="1" x14ac:dyDescent="0.25">
      <c r="A948" s="6"/>
    </row>
    <row r="949" spans="1:1" ht="15.75" customHeight="1" x14ac:dyDescent="0.25">
      <c r="A949" s="6"/>
    </row>
    <row r="950" spans="1:1" ht="15.75" customHeight="1" x14ac:dyDescent="0.25">
      <c r="A950" s="6"/>
    </row>
    <row r="951" spans="1:1" ht="15.75" customHeight="1" x14ac:dyDescent="0.25">
      <c r="A951" s="6"/>
    </row>
    <row r="952" spans="1:1" ht="15.75" customHeight="1" x14ac:dyDescent="0.25">
      <c r="A952" s="6"/>
    </row>
    <row r="953" spans="1:1" ht="15.75" customHeight="1" x14ac:dyDescent="0.25">
      <c r="A953" s="6"/>
    </row>
    <row r="954" spans="1:1" ht="15.75" customHeight="1" x14ac:dyDescent="0.25">
      <c r="A954" s="6"/>
    </row>
    <row r="955" spans="1:1" ht="15.75" customHeight="1" x14ac:dyDescent="0.25">
      <c r="A955" s="6"/>
    </row>
    <row r="956" spans="1:1" ht="15.75" customHeight="1" x14ac:dyDescent="0.25">
      <c r="A956" s="6"/>
    </row>
    <row r="957" spans="1:1" ht="15.75" customHeight="1" x14ac:dyDescent="0.25">
      <c r="A957" s="6"/>
    </row>
    <row r="958" spans="1:1" ht="15.75" customHeight="1" x14ac:dyDescent="0.25">
      <c r="A958" s="6"/>
    </row>
    <row r="959" spans="1:1" ht="15.75" customHeight="1" x14ac:dyDescent="0.25">
      <c r="A959" s="6"/>
    </row>
    <row r="960" spans="1:1" ht="15.75" customHeight="1" x14ac:dyDescent="0.25">
      <c r="A960" s="6"/>
    </row>
    <row r="961" spans="1:1" ht="15.75" customHeight="1" x14ac:dyDescent="0.25">
      <c r="A961" s="6"/>
    </row>
    <row r="962" spans="1:1" ht="15.75" customHeight="1" x14ac:dyDescent="0.25">
      <c r="A962" s="6"/>
    </row>
    <row r="963" spans="1:1" ht="15.75" customHeight="1" x14ac:dyDescent="0.25">
      <c r="A963" s="6"/>
    </row>
    <row r="964" spans="1:1" ht="15.75" customHeight="1" x14ac:dyDescent="0.25">
      <c r="A964" s="6"/>
    </row>
    <row r="965" spans="1:1" ht="15.75" customHeight="1" x14ac:dyDescent="0.25">
      <c r="A965" s="6"/>
    </row>
    <row r="966" spans="1:1" ht="15.75" customHeight="1" x14ac:dyDescent="0.25">
      <c r="A966" s="6"/>
    </row>
    <row r="967" spans="1:1" ht="15.75" customHeight="1" x14ac:dyDescent="0.25">
      <c r="A967" s="6"/>
    </row>
    <row r="968" spans="1:1" ht="15.75" customHeight="1" x14ac:dyDescent="0.25">
      <c r="A968" s="6"/>
    </row>
    <row r="969" spans="1:1" ht="15.75" customHeight="1" x14ac:dyDescent="0.25">
      <c r="A969" s="6"/>
    </row>
    <row r="970" spans="1:1" ht="15.75" customHeight="1" x14ac:dyDescent="0.25">
      <c r="A970" s="6"/>
    </row>
    <row r="971" spans="1:1" ht="15.75" customHeight="1" x14ac:dyDescent="0.25">
      <c r="A971" s="6"/>
    </row>
    <row r="972" spans="1:1" ht="15.75" customHeight="1" x14ac:dyDescent="0.25">
      <c r="A972" s="6"/>
    </row>
    <row r="973" spans="1:1" ht="15.75" customHeight="1" x14ac:dyDescent="0.25">
      <c r="A973" s="6"/>
    </row>
    <row r="974" spans="1:1" ht="15.75" customHeight="1" x14ac:dyDescent="0.25">
      <c r="A974" s="6"/>
    </row>
    <row r="975" spans="1:1" ht="15.75" customHeight="1" x14ac:dyDescent="0.25">
      <c r="A975" s="6"/>
    </row>
    <row r="976" spans="1:1" ht="15.75" customHeight="1" x14ac:dyDescent="0.25">
      <c r="A976" s="6"/>
    </row>
    <row r="977" spans="1:1" ht="15.75" customHeight="1" x14ac:dyDescent="0.25">
      <c r="A977" s="6"/>
    </row>
    <row r="978" spans="1:1" ht="15.75" customHeight="1" x14ac:dyDescent="0.25">
      <c r="A978" s="6"/>
    </row>
    <row r="979" spans="1:1" ht="15.75" customHeight="1" x14ac:dyDescent="0.25">
      <c r="A979" s="6"/>
    </row>
    <row r="980" spans="1:1" ht="15.75" customHeight="1" x14ac:dyDescent="0.25">
      <c r="A980" s="6"/>
    </row>
    <row r="981" spans="1:1" ht="15.75" customHeight="1" x14ac:dyDescent="0.25">
      <c r="A981" s="6"/>
    </row>
    <row r="982" spans="1:1" ht="15.75" customHeight="1" x14ac:dyDescent="0.25">
      <c r="A982" s="6"/>
    </row>
    <row r="983" spans="1:1" ht="15.75" customHeight="1" x14ac:dyDescent="0.25">
      <c r="A983" s="6"/>
    </row>
    <row r="984" spans="1:1" ht="15.75" customHeight="1" x14ac:dyDescent="0.25">
      <c r="A984" s="6"/>
    </row>
    <row r="985" spans="1:1" ht="15.75" customHeight="1" x14ac:dyDescent="0.25">
      <c r="A985" s="6"/>
    </row>
    <row r="986" spans="1:1" ht="15.75" customHeight="1" x14ac:dyDescent="0.25">
      <c r="A986" s="6"/>
    </row>
    <row r="987" spans="1:1" ht="15.75" customHeight="1" x14ac:dyDescent="0.25">
      <c r="A987" s="6"/>
    </row>
    <row r="988" spans="1:1" ht="15.75" customHeight="1" x14ac:dyDescent="0.25">
      <c r="A988" s="6"/>
    </row>
    <row r="989" spans="1:1" ht="15.75" customHeight="1" x14ac:dyDescent="0.25">
      <c r="A989" s="6"/>
    </row>
    <row r="990" spans="1:1" ht="15.75" customHeight="1" x14ac:dyDescent="0.25">
      <c r="A990" s="6"/>
    </row>
    <row r="991" spans="1:1" ht="15.75" customHeight="1" x14ac:dyDescent="0.25">
      <c r="A991" s="6"/>
    </row>
    <row r="992" spans="1:1" ht="15.75" customHeight="1" x14ac:dyDescent="0.25">
      <c r="A992" s="6"/>
    </row>
    <row r="993" spans="1:1" ht="15.75" customHeight="1" x14ac:dyDescent="0.25">
      <c r="A993" s="6"/>
    </row>
    <row r="994" spans="1:1" ht="15.75" customHeight="1" x14ac:dyDescent="0.25">
      <c r="A994" s="6"/>
    </row>
    <row r="995" spans="1:1" ht="15.75" customHeight="1" x14ac:dyDescent="0.25">
      <c r="A995" s="6"/>
    </row>
    <row r="996" spans="1:1" ht="15.75" customHeight="1" x14ac:dyDescent="0.25">
      <c r="A996" s="6"/>
    </row>
    <row r="997" spans="1:1" ht="15.75" customHeight="1" x14ac:dyDescent="0.25">
      <c r="A997" s="6"/>
    </row>
    <row r="998" spans="1:1" ht="15.75" customHeight="1" x14ac:dyDescent="0.25">
      <c r="A998" s="6"/>
    </row>
    <row r="999" spans="1:1" ht="15.75" customHeight="1" x14ac:dyDescent="0.25">
      <c r="A999" s="6"/>
    </row>
    <row r="1000" spans="1:1" ht="15.75" customHeight="1" x14ac:dyDescent="0.25">
      <c r="A1000" s="6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44"/>
  <sheetViews>
    <sheetView tabSelected="1" view="pageBreakPreview" topLeftCell="B1" zoomScaleNormal="110" zoomScaleSheetLayoutView="100" workbookViewId="0">
      <selection activeCell="G42" sqref="G42"/>
    </sheetView>
  </sheetViews>
  <sheetFormatPr defaultRowHeight="15.75" x14ac:dyDescent="0.25"/>
  <cols>
    <col min="1" max="1" width="0" style="39" hidden="1" customWidth="1"/>
    <col min="2" max="2" width="10.25" style="40" customWidth="1"/>
    <col min="3" max="3" width="31.25" style="40" customWidth="1"/>
    <col min="4" max="4" width="11.75" style="41" customWidth="1"/>
    <col min="5" max="5" width="12.5" style="40" customWidth="1"/>
    <col min="6" max="7" width="9" style="40"/>
    <col min="8" max="8" width="12.125" style="40" customWidth="1"/>
    <col min="9" max="9" width="42.25" style="42" customWidth="1"/>
    <col min="10" max="10" width="20.375" style="42" customWidth="1"/>
    <col min="11" max="11" width="28.25" style="42" customWidth="1"/>
    <col min="12" max="16384" width="9" style="40"/>
  </cols>
  <sheetData>
    <row r="1" spans="1:32" x14ac:dyDescent="0.25">
      <c r="K1" s="43" t="s">
        <v>351</v>
      </c>
    </row>
    <row r="2" spans="1:32" ht="57.75" customHeight="1" x14ac:dyDescent="0.25">
      <c r="B2" s="56" t="s">
        <v>297</v>
      </c>
      <c r="C2" s="56"/>
      <c r="D2" s="56"/>
      <c r="E2" s="56"/>
      <c r="F2" s="56"/>
      <c r="G2" s="56"/>
      <c r="H2" s="56"/>
      <c r="I2" s="56"/>
      <c r="J2" s="56"/>
      <c r="K2" s="56"/>
    </row>
    <row r="3" spans="1:32" x14ac:dyDescent="0.25">
      <c r="C3" s="55"/>
      <c r="D3" s="55"/>
      <c r="E3" s="55"/>
      <c r="F3" s="55"/>
      <c r="G3" s="55"/>
      <c r="H3" s="55"/>
      <c r="I3" s="55"/>
      <c r="J3" s="55"/>
      <c r="K3" s="55"/>
    </row>
    <row r="4" spans="1:32" s="50" customFormat="1" ht="32.25" customHeight="1" x14ac:dyDescent="0.25">
      <c r="A4" s="39"/>
      <c r="B4" s="44" t="s">
        <v>251</v>
      </c>
      <c r="C4" s="45" t="s">
        <v>296</v>
      </c>
      <c r="D4" s="46" t="s">
        <v>0</v>
      </c>
      <c r="E4" s="46" t="s">
        <v>1</v>
      </c>
      <c r="F4" s="47" t="s">
        <v>2</v>
      </c>
      <c r="G4" s="48" t="s">
        <v>3</v>
      </c>
      <c r="H4" s="45" t="s">
        <v>5</v>
      </c>
      <c r="I4" s="45" t="s">
        <v>6</v>
      </c>
      <c r="J4" s="45" t="s">
        <v>7</v>
      </c>
      <c r="K4" s="45" t="s">
        <v>8</v>
      </c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</row>
    <row r="5" spans="1:32" ht="54" customHeight="1" x14ac:dyDescent="0.25">
      <c r="A5" s="51">
        <v>1</v>
      </c>
      <c r="B5" s="32" t="s">
        <v>234</v>
      </c>
      <c r="C5" s="33" t="s">
        <v>31</v>
      </c>
      <c r="D5" s="34">
        <v>41000000</v>
      </c>
      <c r="E5" s="32" t="s">
        <v>9</v>
      </c>
      <c r="F5" s="35">
        <v>37742</v>
      </c>
      <c r="G5" s="35">
        <v>47118</v>
      </c>
      <c r="H5" s="36" t="s">
        <v>10</v>
      </c>
      <c r="I5" s="37" t="s">
        <v>246</v>
      </c>
      <c r="J5" s="33" t="s">
        <v>32</v>
      </c>
      <c r="K5" s="33" t="s">
        <v>33</v>
      </c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1:32" ht="114" customHeight="1" x14ac:dyDescent="0.25">
      <c r="A6" s="51">
        <v>2</v>
      </c>
      <c r="B6" s="32" t="s">
        <v>235</v>
      </c>
      <c r="C6" s="33" t="s">
        <v>272</v>
      </c>
      <c r="D6" s="34">
        <v>920000000</v>
      </c>
      <c r="E6" s="32" t="s">
        <v>9</v>
      </c>
      <c r="F6" s="35">
        <v>43282</v>
      </c>
      <c r="G6" s="35">
        <v>45838</v>
      </c>
      <c r="H6" s="36" t="s">
        <v>60</v>
      </c>
      <c r="I6" s="37" t="s">
        <v>356</v>
      </c>
      <c r="J6" s="33" t="s">
        <v>73</v>
      </c>
      <c r="K6" s="33" t="s">
        <v>112</v>
      </c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</row>
    <row r="7" spans="1:32" ht="140.25" customHeight="1" x14ac:dyDescent="0.25">
      <c r="A7" s="51">
        <v>3</v>
      </c>
      <c r="B7" s="32" t="s">
        <v>236</v>
      </c>
      <c r="C7" s="33" t="s">
        <v>303</v>
      </c>
      <c r="D7" s="34">
        <v>2300000</v>
      </c>
      <c r="E7" s="32" t="s">
        <v>24</v>
      </c>
      <c r="F7" s="35">
        <v>43827</v>
      </c>
      <c r="G7" s="35">
        <v>46022</v>
      </c>
      <c r="H7" s="36" t="s">
        <v>87</v>
      </c>
      <c r="I7" s="37" t="s">
        <v>274</v>
      </c>
      <c r="J7" s="33" t="s">
        <v>100</v>
      </c>
      <c r="K7" s="33" t="s">
        <v>122</v>
      </c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</row>
    <row r="8" spans="1:32" ht="299.25" customHeight="1" x14ac:dyDescent="0.25">
      <c r="A8" s="53" t="s">
        <v>300</v>
      </c>
      <c r="B8" s="32" t="s">
        <v>322</v>
      </c>
      <c r="C8" s="33" t="s">
        <v>301</v>
      </c>
      <c r="D8" s="34">
        <v>132535000</v>
      </c>
      <c r="E8" s="32" t="s">
        <v>24</v>
      </c>
      <c r="F8" s="35">
        <v>43791</v>
      </c>
      <c r="G8" s="35">
        <v>47118</v>
      </c>
      <c r="H8" s="36" t="s">
        <v>123</v>
      </c>
      <c r="I8" s="37" t="s">
        <v>357</v>
      </c>
      <c r="J8" s="33" t="s">
        <v>302</v>
      </c>
      <c r="K8" s="33" t="s">
        <v>95</v>
      </c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</row>
    <row r="9" spans="1:32" ht="41.25" customHeight="1" x14ac:dyDescent="0.25">
      <c r="A9" s="51">
        <v>4</v>
      </c>
      <c r="B9" s="32" t="s">
        <v>305</v>
      </c>
      <c r="C9" s="33" t="s">
        <v>304</v>
      </c>
      <c r="D9" s="34">
        <v>60664998</v>
      </c>
      <c r="E9" s="32" t="s">
        <v>9</v>
      </c>
      <c r="F9" s="35">
        <v>43739</v>
      </c>
      <c r="G9" s="35">
        <v>46295</v>
      </c>
      <c r="H9" s="36" t="s">
        <v>10</v>
      </c>
      <c r="I9" s="37" t="s">
        <v>247</v>
      </c>
      <c r="J9" s="33" t="s">
        <v>90</v>
      </c>
      <c r="K9" s="33" t="s">
        <v>320</v>
      </c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</row>
    <row r="10" spans="1:32" ht="41.25" customHeight="1" x14ac:dyDescent="0.25">
      <c r="A10" s="51">
        <v>5</v>
      </c>
      <c r="B10" s="32" t="s">
        <v>252</v>
      </c>
      <c r="C10" s="33" t="s">
        <v>254</v>
      </c>
      <c r="D10" s="34">
        <v>16880000</v>
      </c>
      <c r="E10" s="32" t="s">
        <v>24</v>
      </c>
      <c r="F10" s="35">
        <v>43770</v>
      </c>
      <c r="G10" s="35">
        <v>45688</v>
      </c>
      <c r="H10" s="36" t="s">
        <v>124</v>
      </c>
      <c r="I10" s="37" t="s">
        <v>100</v>
      </c>
      <c r="J10" s="33" t="s">
        <v>253</v>
      </c>
      <c r="K10" s="33" t="s">
        <v>95</v>
      </c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</row>
    <row r="11" spans="1:32" ht="49.5" customHeight="1" x14ac:dyDescent="0.25">
      <c r="A11" s="51">
        <v>6</v>
      </c>
      <c r="B11" s="32" t="s">
        <v>325</v>
      </c>
      <c r="C11" s="33" t="s">
        <v>308</v>
      </c>
      <c r="D11" s="34">
        <v>198000000</v>
      </c>
      <c r="E11" s="32" t="s">
        <v>9</v>
      </c>
      <c r="F11" s="35">
        <v>43969</v>
      </c>
      <c r="G11" s="35">
        <v>47193</v>
      </c>
      <c r="H11" s="36" t="s">
        <v>60</v>
      </c>
      <c r="I11" s="37" t="s">
        <v>354</v>
      </c>
      <c r="J11" s="33" t="s">
        <v>265</v>
      </c>
      <c r="K11" s="33" t="s">
        <v>266</v>
      </c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</row>
    <row r="12" spans="1:32" ht="41.25" customHeight="1" x14ac:dyDescent="0.25">
      <c r="A12" s="51">
        <v>7</v>
      </c>
      <c r="B12" s="32" t="s">
        <v>326</v>
      </c>
      <c r="C12" s="33" t="s">
        <v>306</v>
      </c>
      <c r="D12" s="34">
        <v>15050000</v>
      </c>
      <c r="E12" s="32" t="s">
        <v>37</v>
      </c>
      <c r="F12" s="35">
        <v>43862</v>
      </c>
      <c r="G12" s="35">
        <v>46203</v>
      </c>
      <c r="H12" s="36" t="s">
        <v>38</v>
      </c>
      <c r="I12" s="37" t="s">
        <v>355</v>
      </c>
      <c r="J12" s="33" t="s">
        <v>276</v>
      </c>
      <c r="K12" s="33" t="s">
        <v>275</v>
      </c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</row>
    <row r="13" spans="1:32" ht="43.5" customHeight="1" x14ac:dyDescent="0.25">
      <c r="A13" s="51">
        <v>8</v>
      </c>
      <c r="B13" s="32" t="s">
        <v>245</v>
      </c>
      <c r="C13" s="37" t="s">
        <v>257</v>
      </c>
      <c r="D13" s="34">
        <v>4047055.12</v>
      </c>
      <c r="E13" s="32" t="s">
        <v>24</v>
      </c>
      <c r="F13" s="38">
        <v>43676</v>
      </c>
      <c r="G13" s="38">
        <v>45503</v>
      </c>
      <c r="H13" s="36" t="s">
        <v>103</v>
      </c>
      <c r="I13" s="37" t="s">
        <v>358</v>
      </c>
      <c r="J13" s="33" t="s">
        <v>255</v>
      </c>
      <c r="K13" s="33" t="s">
        <v>256</v>
      </c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</row>
    <row r="14" spans="1:32" ht="63" customHeight="1" x14ac:dyDescent="0.25">
      <c r="A14" s="51">
        <v>9</v>
      </c>
      <c r="B14" s="32" t="s">
        <v>307</v>
      </c>
      <c r="C14" s="37" t="s">
        <v>327</v>
      </c>
      <c r="D14" s="34">
        <v>28954732</v>
      </c>
      <c r="E14" s="32" t="s">
        <v>24</v>
      </c>
      <c r="F14" s="38">
        <v>44013</v>
      </c>
      <c r="G14" s="38">
        <v>46173</v>
      </c>
      <c r="H14" s="36" t="s">
        <v>124</v>
      </c>
      <c r="I14" s="37" t="s">
        <v>359</v>
      </c>
      <c r="J14" s="33" t="s">
        <v>125</v>
      </c>
      <c r="K14" s="33" t="s">
        <v>79</v>
      </c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</row>
    <row r="15" spans="1:32" ht="62.25" customHeight="1" x14ac:dyDescent="0.25">
      <c r="A15" s="51">
        <v>10</v>
      </c>
      <c r="B15" s="32" t="s">
        <v>237</v>
      </c>
      <c r="C15" s="37" t="s">
        <v>328</v>
      </c>
      <c r="D15" s="34">
        <v>150000000</v>
      </c>
      <c r="E15" s="32" t="s">
        <v>9</v>
      </c>
      <c r="F15" s="38">
        <v>44274</v>
      </c>
      <c r="G15" s="38">
        <v>46464</v>
      </c>
      <c r="H15" s="36" t="s">
        <v>10</v>
      </c>
      <c r="I15" s="37" t="s">
        <v>248</v>
      </c>
      <c r="J15" s="33" t="s">
        <v>131</v>
      </c>
      <c r="K15" s="33" t="s">
        <v>132</v>
      </c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</row>
    <row r="16" spans="1:32" ht="169.5" customHeight="1" x14ac:dyDescent="0.25">
      <c r="A16" s="51">
        <v>11</v>
      </c>
      <c r="B16" s="32" t="s">
        <v>238</v>
      </c>
      <c r="C16" s="33" t="s">
        <v>273</v>
      </c>
      <c r="D16" s="34">
        <v>7987500</v>
      </c>
      <c r="E16" s="32" t="s">
        <v>9</v>
      </c>
      <c r="F16" s="35">
        <v>43556</v>
      </c>
      <c r="G16" s="35">
        <v>45838</v>
      </c>
      <c r="H16" s="36" t="s">
        <v>10</v>
      </c>
      <c r="I16" s="37" t="s">
        <v>360</v>
      </c>
      <c r="J16" s="33" t="s">
        <v>90</v>
      </c>
      <c r="K16" s="54" t="s">
        <v>134</v>
      </c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</row>
    <row r="17" spans="1:32" ht="87" customHeight="1" x14ac:dyDescent="0.25">
      <c r="A17" s="51">
        <v>12</v>
      </c>
      <c r="B17" s="32" t="s">
        <v>323</v>
      </c>
      <c r="C17" s="37" t="s">
        <v>309</v>
      </c>
      <c r="D17" s="34">
        <v>21616753</v>
      </c>
      <c r="E17" s="32" t="s">
        <v>9</v>
      </c>
      <c r="F17" s="38">
        <v>44469</v>
      </c>
      <c r="G17" s="38">
        <v>46294</v>
      </c>
      <c r="H17" s="36" t="s">
        <v>10</v>
      </c>
      <c r="I17" s="37" t="s">
        <v>361</v>
      </c>
      <c r="J17" s="33" t="s">
        <v>90</v>
      </c>
      <c r="K17" s="33" t="s">
        <v>108</v>
      </c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</row>
    <row r="18" spans="1:32" ht="41.25" customHeight="1" x14ac:dyDescent="0.25">
      <c r="A18" s="51">
        <v>13</v>
      </c>
      <c r="B18" s="32" t="s">
        <v>239</v>
      </c>
      <c r="C18" s="33" t="s">
        <v>293</v>
      </c>
      <c r="D18" s="34">
        <v>30000</v>
      </c>
      <c r="E18" s="32" t="s">
        <v>24</v>
      </c>
      <c r="F18" s="35">
        <v>44835</v>
      </c>
      <c r="G18" s="35">
        <v>45930</v>
      </c>
      <c r="H18" s="36" t="s">
        <v>43</v>
      </c>
      <c r="I18" s="37" t="s">
        <v>135</v>
      </c>
      <c r="J18" s="33" t="s">
        <v>121</v>
      </c>
      <c r="K18" s="33" t="s">
        <v>137</v>
      </c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</row>
    <row r="19" spans="1:32" ht="40.5" customHeight="1" x14ac:dyDescent="0.25">
      <c r="A19" s="51">
        <v>14</v>
      </c>
      <c r="B19" s="32" t="s">
        <v>240</v>
      </c>
      <c r="C19" s="33" t="s">
        <v>294</v>
      </c>
      <c r="D19" s="34">
        <v>14000</v>
      </c>
      <c r="E19" s="32" t="s">
        <v>24</v>
      </c>
      <c r="F19" s="35">
        <v>44835</v>
      </c>
      <c r="G19" s="35">
        <v>45930</v>
      </c>
      <c r="H19" s="36" t="s">
        <v>43</v>
      </c>
      <c r="I19" s="37" t="s">
        <v>137</v>
      </c>
      <c r="J19" s="33" t="s">
        <v>121</v>
      </c>
      <c r="K19" s="33" t="s">
        <v>137</v>
      </c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</row>
    <row r="20" spans="1:32" ht="38.25" customHeight="1" x14ac:dyDescent="0.25">
      <c r="A20" s="51">
        <v>15</v>
      </c>
      <c r="B20" s="32" t="s">
        <v>241</v>
      </c>
      <c r="C20" s="33" t="s">
        <v>295</v>
      </c>
      <c r="D20" s="34">
        <v>28667</v>
      </c>
      <c r="E20" s="32" t="s">
        <v>24</v>
      </c>
      <c r="F20" s="35">
        <v>44835</v>
      </c>
      <c r="G20" s="35">
        <v>45930</v>
      </c>
      <c r="H20" s="36" t="s">
        <v>43</v>
      </c>
      <c r="I20" s="37" t="s">
        <v>137</v>
      </c>
      <c r="J20" s="33" t="s">
        <v>121</v>
      </c>
      <c r="K20" s="37" t="s">
        <v>137</v>
      </c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</row>
    <row r="21" spans="1:32" ht="250.5" customHeight="1" x14ac:dyDescent="0.25">
      <c r="A21" s="51">
        <v>16</v>
      </c>
      <c r="B21" s="32" t="s">
        <v>310</v>
      </c>
      <c r="C21" s="37" t="s">
        <v>138</v>
      </c>
      <c r="D21" s="34">
        <v>11139889279</v>
      </c>
      <c r="E21" s="32" t="s">
        <v>75</v>
      </c>
      <c r="F21" s="38">
        <v>44986</v>
      </c>
      <c r="G21" s="38">
        <v>46265</v>
      </c>
      <c r="H21" s="36" t="s">
        <v>76</v>
      </c>
      <c r="I21" s="37" t="s">
        <v>362</v>
      </c>
      <c r="J21" s="33" t="s">
        <v>139</v>
      </c>
      <c r="K21" s="33" t="s">
        <v>363</v>
      </c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</row>
    <row r="22" spans="1:32" ht="87.75" customHeight="1" x14ac:dyDescent="0.25">
      <c r="A22" s="51">
        <v>17</v>
      </c>
      <c r="B22" s="32" t="s">
        <v>260</v>
      </c>
      <c r="C22" s="33" t="s">
        <v>264</v>
      </c>
      <c r="D22" s="34">
        <v>94931796</v>
      </c>
      <c r="E22" s="32" t="s">
        <v>9</v>
      </c>
      <c r="F22" s="35">
        <v>44938</v>
      </c>
      <c r="G22" s="35">
        <v>45473</v>
      </c>
      <c r="H22" s="36" t="s">
        <v>76</v>
      </c>
      <c r="I22" s="37" t="s">
        <v>263</v>
      </c>
      <c r="J22" s="33" t="s">
        <v>261</v>
      </c>
      <c r="K22" s="33" t="s">
        <v>262</v>
      </c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</row>
    <row r="23" spans="1:32" ht="231" customHeight="1" x14ac:dyDescent="0.25">
      <c r="A23" s="51">
        <v>18</v>
      </c>
      <c r="B23" s="32" t="s">
        <v>352</v>
      </c>
      <c r="C23" s="37" t="s">
        <v>353</v>
      </c>
      <c r="D23" s="34">
        <v>22440000000</v>
      </c>
      <c r="E23" s="32" t="s">
        <v>75</v>
      </c>
      <c r="F23" s="38">
        <v>44994</v>
      </c>
      <c r="G23" s="38">
        <v>46295</v>
      </c>
      <c r="H23" s="36" t="s">
        <v>76</v>
      </c>
      <c r="I23" s="37" t="s">
        <v>250</v>
      </c>
      <c r="J23" s="33" t="s">
        <v>114</v>
      </c>
      <c r="K23" s="33" t="s">
        <v>142</v>
      </c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</row>
    <row r="24" spans="1:32" ht="64.5" customHeight="1" x14ac:dyDescent="0.25">
      <c r="A24" s="51">
        <v>19</v>
      </c>
      <c r="B24" s="32" t="s">
        <v>311</v>
      </c>
      <c r="C24" s="37" t="s">
        <v>145</v>
      </c>
      <c r="D24" s="34">
        <v>244846904.47</v>
      </c>
      <c r="E24" s="32" t="s">
        <v>9</v>
      </c>
      <c r="F24" s="38">
        <v>44927</v>
      </c>
      <c r="G24" s="38">
        <v>47238</v>
      </c>
      <c r="H24" s="36" t="s">
        <v>76</v>
      </c>
      <c r="I24" s="37" t="s">
        <v>249</v>
      </c>
      <c r="J24" s="33" t="s">
        <v>329</v>
      </c>
      <c r="K24" s="33" t="s">
        <v>117</v>
      </c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</row>
    <row r="25" spans="1:32" ht="43.5" customHeight="1" x14ac:dyDescent="0.25">
      <c r="A25" s="51">
        <v>20</v>
      </c>
      <c r="B25" s="32" t="s">
        <v>267</v>
      </c>
      <c r="C25" s="37" t="s">
        <v>268</v>
      </c>
      <c r="D25" s="34">
        <v>18999999</v>
      </c>
      <c r="E25" s="32" t="s">
        <v>9</v>
      </c>
      <c r="F25" s="38">
        <v>45139</v>
      </c>
      <c r="G25" s="38">
        <v>46965</v>
      </c>
      <c r="H25" s="36" t="s">
        <v>10</v>
      </c>
      <c r="I25" s="37" t="s">
        <v>271</v>
      </c>
      <c r="J25" s="33" t="s">
        <v>269</v>
      </c>
      <c r="K25" s="33" t="s">
        <v>270</v>
      </c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</row>
    <row r="26" spans="1:32" ht="43.5" customHeight="1" x14ac:dyDescent="0.25">
      <c r="A26" s="51">
        <v>21</v>
      </c>
      <c r="B26" s="32" t="s">
        <v>242</v>
      </c>
      <c r="C26" s="37" t="s">
        <v>149</v>
      </c>
      <c r="D26" s="34">
        <v>40000</v>
      </c>
      <c r="E26" s="32" t="s">
        <v>24</v>
      </c>
      <c r="F26" s="38">
        <v>45200</v>
      </c>
      <c r="G26" s="38">
        <v>46295</v>
      </c>
      <c r="H26" s="36" t="s">
        <v>43</v>
      </c>
      <c r="I26" s="37" t="s">
        <v>150</v>
      </c>
      <c r="J26" s="33" t="s">
        <v>121</v>
      </c>
      <c r="K26" s="33" t="s">
        <v>137</v>
      </c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</row>
    <row r="27" spans="1:32" ht="49.5" customHeight="1" x14ac:dyDescent="0.25">
      <c r="A27" s="51"/>
      <c r="B27" s="32" t="s">
        <v>330</v>
      </c>
      <c r="C27" s="37" t="s">
        <v>312</v>
      </c>
      <c r="D27" s="34">
        <v>897326058</v>
      </c>
      <c r="E27" s="32" t="s">
        <v>9</v>
      </c>
      <c r="F27" s="38">
        <v>45386</v>
      </c>
      <c r="G27" s="38">
        <v>47211</v>
      </c>
      <c r="H27" s="36" t="s">
        <v>10</v>
      </c>
      <c r="I27" s="37" t="s">
        <v>364</v>
      </c>
      <c r="J27" s="33" t="s">
        <v>73</v>
      </c>
      <c r="K27" s="33" t="s">
        <v>112</v>
      </c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</row>
    <row r="28" spans="1:32" ht="63.75" customHeight="1" x14ac:dyDescent="0.25">
      <c r="A28" s="51">
        <v>22</v>
      </c>
      <c r="B28" s="32" t="s">
        <v>313</v>
      </c>
      <c r="C28" s="37" t="s">
        <v>298</v>
      </c>
      <c r="D28" s="34">
        <v>110000000</v>
      </c>
      <c r="E28" s="32" t="s">
        <v>24</v>
      </c>
      <c r="F28" s="38">
        <v>45108</v>
      </c>
      <c r="G28" s="38">
        <v>46691</v>
      </c>
      <c r="H28" s="36" t="s">
        <v>25</v>
      </c>
      <c r="I28" s="37" t="s">
        <v>365</v>
      </c>
      <c r="J28" s="33" t="s">
        <v>39</v>
      </c>
      <c r="K28" s="33" t="s">
        <v>95</v>
      </c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</row>
    <row r="29" spans="1:32" ht="110.25" customHeight="1" x14ac:dyDescent="0.25">
      <c r="A29" s="51">
        <v>23</v>
      </c>
      <c r="B29" s="32" t="s">
        <v>258</v>
      </c>
      <c r="C29" s="33" t="s">
        <v>299</v>
      </c>
      <c r="D29" s="34">
        <v>71600000</v>
      </c>
      <c r="E29" s="32" t="s">
        <v>9</v>
      </c>
      <c r="F29" s="35">
        <v>45366</v>
      </c>
      <c r="G29" s="35">
        <v>45992</v>
      </c>
      <c r="H29" s="36" t="s">
        <v>76</v>
      </c>
      <c r="I29" s="37" t="s">
        <v>366</v>
      </c>
      <c r="J29" s="33" t="s">
        <v>259</v>
      </c>
      <c r="K29" s="33" t="s">
        <v>321</v>
      </c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</row>
    <row r="30" spans="1:32" ht="43.5" customHeight="1" x14ac:dyDescent="0.25">
      <c r="A30" s="51">
        <v>24</v>
      </c>
      <c r="B30" s="32" t="s">
        <v>243</v>
      </c>
      <c r="C30" s="37" t="s">
        <v>156</v>
      </c>
      <c r="D30" s="34">
        <v>400000</v>
      </c>
      <c r="E30" s="32" t="s">
        <v>24</v>
      </c>
      <c r="F30" s="38">
        <v>45642</v>
      </c>
      <c r="G30" s="38">
        <v>47100</v>
      </c>
      <c r="H30" s="36" t="s">
        <v>36</v>
      </c>
      <c r="I30" s="37" t="s">
        <v>157</v>
      </c>
      <c r="J30" s="33" t="s">
        <v>158</v>
      </c>
      <c r="K30" s="33" t="s">
        <v>157</v>
      </c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</row>
    <row r="31" spans="1:32" ht="43.5" customHeight="1" x14ac:dyDescent="0.25">
      <c r="A31" s="51">
        <v>25</v>
      </c>
      <c r="B31" s="32" t="s">
        <v>244</v>
      </c>
      <c r="C31" s="37" t="s">
        <v>159</v>
      </c>
      <c r="D31" s="34">
        <v>4500000</v>
      </c>
      <c r="E31" s="32" t="s">
        <v>24</v>
      </c>
      <c r="F31" s="38">
        <v>45017</v>
      </c>
      <c r="G31" s="38">
        <v>46477</v>
      </c>
      <c r="H31" s="36" t="s">
        <v>25</v>
      </c>
      <c r="I31" s="37" t="s">
        <v>248</v>
      </c>
      <c r="J31" s="33" t="s">
        <v>39</v>
      </c>
      <c r="K31" s="33" t="s">
        <v>95</v>
      </c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</row>
    <row r="32" spans="1:32" ht="123.75" customHeight="1" x14ac:dyDescent="0.25">
      <c r="A32" s="51">
        <v>26</v>
      </c>
      <c r="B32" s="32" t="s">
        <v>314</v>
      </c>
      <c r="C32" s="37" t="s">
        <v>160</v>
      </c>
      <c r="D32" s="34">
        <v>150000000</v>
      </c>
      <c r="E32" s="32" t="s">
        <v>24</v>
      </c>
      <c r="F32" s="38">
        <v>45658</v>
      </c>
      <c r="G32" s="38">
        <v>47118</v>
      </c>
      <c r="H32" s="36" t="s">
        <v>161</v>
      </c>
      <c r="I32" s="37" t="s">
        <v>284</v>
      </c>
      <c r="J32" s="33" t="s">
        <v>162</v>
      </c>
      <c r="K32" s="33" t="s">
        <v>163</v>
      </c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</row>
    <row r="33" spans="1:32" ht="232.5" customHeight="1" x14ac:dyDescent="0.25">
      <c r="A33" s="51">
        <v>27</v>
      </c>
      <c r="B33" s="32" t="s">
        <v>277</v>
      </c>
      <c r="C33" s="37" t="s">
        <v>278</v>
      </c>
      <c r="D33" s="34">
        <v>10980000</v>
      </c>
      <c r="E33" s="32" t="s">
        <v>24</v>
      </c>
      <c r="F33" s="38">
        <v>45809</v>
      </c>
      <c r="G33" s="38">
        <v>46387</v>
      </c>
      <c r="H33" s="36" t="s">
        <v>127</v>
      </c>
      <c r="I33" s="37" t="s">
        <v>367</v>
      </c>
      <c r="J33" s="33" t="s">
        <v>90</v>
      </c>
      <c r="K33" s="33" t="s">
        <v>279</v>
      </c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</row>
    <row r="34" spans="1:32" ht="43.5" customHeight="1" x14ac:dyDescent="0.25">
      <c r="A34" s="51">
        <v>28</v>
      </c>
      <c r="B34" s="32" t="s">
        <v>288</v>
      </c>
      <c r="C34" s="37" t="s">
        <v>289</v>
      </c>
      <c r="D34" s="34">
        <v>144364</v>
      </c>
      <c r="E34" s="32" t="s">
        <v>24</v>
      </c>
      <c r="F34" s="38">
        <v>45627</v>
      </c>
      <c r="G34" s="38">
        <v>46356</v>
      </c>
      <c r="H34" s="36" t="s">
        <v>43</v>
      </c>
      <c r="I34" s="37" t="s">
        <v>292</v>
      </c>
      <c r="J34" s="33" t="s">
        <v>290</v>
      </c>
      <c r="K34" s="33" t="s">
        <v>291</v>
      </c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</row>
    <row r="35" spans="1:32" ht="96.75" customHeight="1" x14ac:dyDescent="0.25">
      <c r="A35" s="51">
        <v>29</v>
      </c>
      <c r="B35" s="32" t="s">
        <v>280</v>
      </c>
      <c r="C35" s="37" t="s">
        <v>324</v>
      </c>
      <c r="D35" s="34">
        <v>2980000</v>
      </c>
      <c r="E35" s="32" t="s">
        <v>24</v>
      </c>
      <c r="F35" s="38">
        <v>45779</v>
      </c>
      <c r="G35" s="38">
        <v>46143</v>
      </c>
      <c r="H35" s="36" t="s">
        <v>127</v>
      </c>
      <c r="I35" s="37" t="s">
        <v>368</v>
      </c>
      <c r="J35" s="33" t="s">
        <v>90</v>
      </c>
      <c r="K35" s="33" t="s">
        <v>281</v>
      </c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</row>
    <row r="36" spans="1:32" ht="192.75" customHeight="1" x14ac:dyDescent="0.25">
      <c r="A36" s="51">
        <v>30</v>
      </c>
      <c r="B36" s="32">
        <v>6139</v>
      </c>
      <c r="C36" s="37" t="s">
        <v>282</v>
      </c>
      <c r="D36" s="34">
        <v>5875197</v>
      </c>
      <c r="E36" s="32" t="s">
        <v>24</v>
      </c>
      <c r="F36" s="38">
        <v>45748</v>
      </c>
      <c r="G36" s="38">
        <v>46326</v>
      </c>
      <c r="H36" s="36" t="s">
        <v>127</v>
      </c>
      <c r="I36" s="37" t="s">
        <v>369</v>
      </c>
      <c r="J36" s="33" t="s">
        <v>90</v>
      </c>
      <c r="K36" s="33" t="s">
        <v>283</v>
      </c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</row>
    <row r="37" spans="1:32" ht="281.25" customHeight="1" x14ac:dyDescent="0.25">
      <c r="A37" s="51">
        <v>31</v>
      </c>
      <c r="B37" s="32" t="s">
        <v>285</v>
      </c>
      <c r="C37" s="37" t="s">
        <v>286</v>
      </c>
      <c r="D37" s="34">
        <v>8000000</v>
      </c>
      <c r="E37" s="32" t="s">
        <v>24</v>
      </c>
      <c r="F37" s="38">
        <v>45800</v>
      </c>
      <c r="G37" s="38">
        <v>46387</v>
      </c>
      <c r="H37" s="36" t="s">
        <v>127</v>
      </c>
      <c r="I37" s="37" t="s">
        <v>370</v>
      </c>
      <c r="J37" s="33" t="s">
        <v>90</v>
      </c>
      <c r="K37" s="33" t="s">
        <v>287</v>
      </c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</row>
    <row r="38" spans="1:32" ht="182.25" customHeight="1" x14ac:dyDescent="0.25">
      <c r="A38" s="51" t="s">
        <v>339</v>
      </c>
      <c r="B38" s="32" t="s">
        <v>342</v>
      </c>
      <c r="C38" s="37" t="s">
        <v>339</v>
      </c>
      <c r="D38" s="34">
        <v>29316546</v>
      </c>
      <c r="E38" s="32" t="s">
        <v>9</v>
      </c>
      <c r="F38" s="38">
        <v>45747</v>
      </c>
      <c r="G38" s="38">
        <v>46295</v>
      </c>
      <c r="H38" s="36" t="s">
        <v>76</v>
      </c>
      <c r="I38" s="37" t="s">
        <v>263</v>
      </c>
      <c r="J38" s="33" t="s">
        <v>340</v>
      </c>
      <c r="K38" s="33" t="s">
        <v>341</v>
      </c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</row>
    <row r="39" spans="1:32" ht="122.25" customHeight="1" x14ac:dyDescent="0.25">
      <c r="A39" s="51"/>
      <c r="B39" s="32" t="s">
        <v>335</v>
      </c>
      <c r="C39" s="37" t="s">
        <v>336</v>
      </c>
      <c r="D39" s="34">
        <v>6472850</v>
      </c>
      <c r="E39" s="32" t="s">
        <v>24</v>
      </c>
      <c r="F39" s="38">
        <v>45862</v>
      </c>
      <c r="G39" s="38">
        <v>47322</v>
      </c>
      <c r="H39" s="36" t="s">
        <v>103</v>
      </c>
      <c r="I39" s="37" t="s">
        <v>338</v>
      </c>
      <c r="J39" s="33" t="s">
        <v>317</v>
      </c>
      <c r="K39" s="33" t="s">
        <v>337</v>
      </c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</row>
    <row r="40" spans="1:32" ht="43.5" customHeight="1" x14ac:dyDescent="0.25">
      <c r="A40" s="51"/>
      <c r="B40" s="32" t="s">
        <v>315</v>
      </c>
      <c r="C40" s="37" t="s">
        <v>316</v>
      </c>
      <c r="D40" s="34">
        <v>248191</v>
      </c>
      <c r="E40" s="32" t="s">
        <v>24</v>
      </c>
      <c r="F40" s="38">
        <v>45931</v>
      </c>
      <c r="G40" s="38">
        <v>47026</v>
      </c>
      <c r="H40" s="36" t="s">
        <v>43</v>
      </c>
      <c r="I40" s="37" t="s">
        <v>319</v>
      </c>
      <c r="J40" s="33" t="s">
        <v>317</v>
      </c>
      <c r="K40" s="33" t="s">
        <v>318</v>
      </c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</row>
    <row r="41" spans="1:32" ht="43.5" customHeight="1" x14ac:dyDescent="0.25">
      <c r="A41" s="51"/>
      <c r="B41" s="32">
        <v>6431</v>
      </c>
      <c r="C41" s="37" t="s">
        <v>343</v>
      </c>
      <c r="D41" s="34">
        <v>60670</v>
      </c>
      <c r="E41" s="32" t="s">
        <v>24</v>
      </c>
      <c r="F41" s="38">
        <v>45992</v>
      </c>
      <c r="G41" s="38">
        <v>47026</v>
      </c>
      <c r="H41" s="36" t="s">
        <v>43</v>
      </c>
      <c r="I41" s="37" t="s">
        <v>345</v>
      </c>
      <c r="J41" s="33" t="s">
        <v>317</v>
      </c>
      <c r="K41" s="33" t="s">
        <v>344</v>
      </c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</row>
    <row r="42" spans="1:32" ht="123.75" customHeight="1" x14ac:dyDescent="0.25">
      <c r="A42" s="51"/>
      <c r="B42" s="32" t="s">
        <v>331</v>
      </c>
      <c r="C42" s="37" t="s">
        <v>332</v>
      </c>
      <c r="D42" s="34">
        <v>3122716.2</v>
      </c>
      <c r="E42" s="32" t="s">
        <v>24</v>
      </c>
      <c r="F42" s="38">
        <v>45658</v>
      </c>
      <c r="G42" s="38">
        <v>47026</v>
      </c>
      <c r="H42" s="36" t="s">
        <v>161</v>
      </c>
      <c r="I42" s="37" t="s">
        <v>371</v>
      </c>
      <c r="J42" s="33" t="s">
        <v>333</v>
      </c>
      <c r="K42" s="33" t="s">
        <v>334</v>
      </c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</row>
    <row r="43" spans="1:32" ht="43.5" customHeight="1" x14ac:dyDescent="0.25">
      <c r="A43" s="51"/>
      <c r="B43" s="32">
        <v>6521</v>
      </c>
      <c r="C43" s="37" t="s">
        <v>346</v>
      </c>
      <c r="D43" s="34">
        <v>59800</v>
      </c>
      <c r="E43" s="32" t="s">
        <v>24</v>
      </c>
      <c r="F43" s="38">
        <v>46023</v>
      </c>
      <c r="G43" s="38">
        <v>46934</v>
      </c>
      <c r="H43" s="36" t="s">
        <v>43</v>
      </c>
      <c r="I43" s="37" t="s">
        <v>319</v>
      </c>
      <c r="J43" s="33" t="s">
        <v>290</v>
      </c>
      <c r="K43" s="33" t="s">
        <v>347</v>
      </c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</row>
    <row r="44" spans="1:32" ht="43.5" customHeight="1" x14ac:dyDescent="0.25">
      <c r="A44" s="51"/>
      <c r="B44" s="32">
        <v>6532</v>
      </c>
      <c r="C44" s="37" t="s">
        <v>348</v>
      </c>
      <c r="D44" s="34">
        <v>50780</v>
      </c>
      <c r="E44" s="32" t="s">
        <v>24</v>
      </c>
      <c r="F44" s="38">
        <v>45931</v>
      </c>
      <c r="G44" s="38">
        <v>46660</v>
      </c>
      <c r="H44" s="36" t="s">
        <v>43</v>
      </c>
      <c r="I44" s="37" t="s">
        <v>349</v>
      </c>
      <c r="J44" s="33" t="s">
        <v>317</v>
      </c>
      <c r="K44" s="33" t="s">
        <v>350</v>
      </c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</row>
  </sheetData>
  <mergeCells count="2">
    <mergeCell ref="C3:K3"/>
    <mergeCell ref="B2:K2"/>
  </mergeCells>
  <conditionalFormatting sqref="F4:F44">
    <cfRule type="notContainsBlanks" dxfId="0" priority="14">
      <formula>LEN(TRIM(F4))&gt;0</formula>
    </cfRule>
  </conditionalFormatting>
  <dataValidations count="5">
    <dataValidation type="date" allowBlank="1" showErrorMessage="1" sqref="G4 F5:G35 F37:G37 F39:G40" xr:uid="{00000000-0002-0000-0200-000000000000}">
      <formula1>33239</formula1>
      <formula2>48213</formula2>
    </dataValidation>
    <dataValidation type="decimal" allowBlank="1" showDropDown="1" showErrorMessage="1" sqref="D16:D35 D4:D14 D37:D44" xr:uid="{00000000-0002-0000-0200-000001000000}">
      <formula1>1</formula1>
      <formula2>100000000000</formula2>
    </dataValidation>
    <dataValidation type="list" allowBlank="1" showErrorMessage="1" sqref="H34 H5:H32 H38:H44" xr:uid="{00000000-0002-0000-0200-000002000000}">
      <formula1>Донор</formula1>
    </dataValidation>
    <dataValidation type="list" allowBlank="1" showErrorMessage="1" sqref="E22 E10 E13" xr:uid="{00000000-0002-0000-0200-000003000000}">
      <formula1>#REF!</formula1>
    </dataValidation>
    <dataValidation type="date" allowBlank="1" showDropDown="1" showErrorMessage="1" sqref="F38:G38 F41:G44" xr:uid="{4DC280AF-19A6-49E6-8BB0-C6D1EE4661BD}">
      <formula1>33239</formula1>
      <formula2>55153</formula2>
    </dataValidation>
  </dataValidations>
  <printOptions horizontalCentered="1" verticalCentered="1"/>
  <pageMargins left="0.31496062992125984" right="0.31496062992125984" top="0.55118110236220474" bottom="0.35433070866141736" header="0" footer="0"/>
  <pageSetup paperSize="9" scale="69" fitToHeight="0" orientation="landscape" r:id="rId1"/>
  <colBreaks count="1" manualBreakCount="1">
    <brk id="11" min="1" max="818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4000000}">
          <x14:formula1>
            <xm:f>Курс!$A$2:$A$13</xm:f>
          </x14:formula1>
          <xm:sqref>E14:E21 E24 E9 E29:E32 E4:E7 E26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6</vt:i4>
      </vt:variant>
    </vt:vector>
  </HeadingPairs>
  <TitlesOfParts>
    <vt:vector size="9" baseType="lpstr">
      <vt:lpstr>Sectors</vt:lpstr>
      <vt:lpstr>Курс</vt:lpstr>
      <vt:lpstr>МТД</vt:lpstr>
      <vt:lpstr>Sectors</vt:lpstr>
      <vt:lpstr>Викон</vt:lpstr>
      <vt:lpstr>Донор</vt:lpstr>
      <vt:lpstr>ЄКО</vt:lpstr>
      <vt:lpstr>Курс</vt:lpstr>
      <vt:lpstr>МТД!Область_друку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СЕМЕСЬКО Наталія Олександрівна</dc:creator>
  <cp:lastModifiedBy>User</cp:lastModifiedBy>
  <cp:lastPrinted>2026-07-03T06:30:53Z</cp:lastPrinted>
  <dcterms:created xsi:type="dcterms:W3CDTF">2025-06-04T06:56:07Z</dcterms:created>
  <dcterms:modified xsi:type="dcterms:W3CDTF">2026-08-05T12:12:10Z</dcterms:modified>
</cp:coreProperties>
</file>